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 tabRatio="971" firstSheet="4" activeTab="10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2" l="1"/>
  <c r="C12" i="32"/>
  <c r="C6" i="32"/>
  <c r="C16" i="32"/>
  <c r="C24" i="32"/>
  <c r="C31" i="32"/>
  <c r="C38" i="31"/>
  <c r="C44" i="31"/>
  <c r="C29" i="31"/>
  <c r="C24" i="31"/>
  <c r="C20" i="31"/>
  <c r="C10" i="31"/>
  <c r="C45" i="31"/>
</calcChain>
</file>

<file path=xl/sharedStrings.xml><?xml version="1.0" encoding="utf-8"?>
<sst xmlns="http://schemas.openxmlformats.org/spreadsheetml/2006/main" count="928" uniqueCount="478">
  <si>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</si>
  <si>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</si>
  <si>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</si>
  <si>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</si>
  <si>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</si>
  <si>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</si>
  <si>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</si>
  <si>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</si>
  <si>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</si>
  <si>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</si>
  <si>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</si>
  <si>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</si>
  <si>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</si>
  <si>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</si>
  <si>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</si>
  <si>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</si>
  <si>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</si>
  <si>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</si>
  <si>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</si>
  <si>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</si>
  <si>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</si>
  <si>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</si>
  <si>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</si>
  <si>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</si>
  <si>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</si>
  <si>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</si>
  <si>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</si>
  <si>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</si>
  <si>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</si>
  <si>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</si>
  <si>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</si>
  <si>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</si>
  <si>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</si>
  <si>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</si>
  <si>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</si>
  <si>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</si>
  <si>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</si>
  <si>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</si>
  <si>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</si>
  <si>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</si>
  <si>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</si>
  <si>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</si>
  <si>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</si>
  <si>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</si>
  <si>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</si>
  <si>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</si>
  <si>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</si>
  <si>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</si>
  <si>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</si>
  <si>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</si>
  <si>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</si>
  <si>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</si>
  <si>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</si>
  <si>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</si>
  <si>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</si>
  <si>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</si>
  <si>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</si>
  <si>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</si>
  <si>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</si>
  <si>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</si>
  <si>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</si>
  <si>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</si>
  <si>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</si>
  <si>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</si>
  <si>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</si>
  <si>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</si>
  <si>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</si>
  <si>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</si>
  <si>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</si>
  <si>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</si>
  <si>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</si>
  <si>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</si>
  <si>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</si>
  <si>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</si>
  <si>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</si>
  <si>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</si>
  <si>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</si>
  <si>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</si>
  <si>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</si>
  <si>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</si>
  <si>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</si>
  <si>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</si>
  <si>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</si>
  <si>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</si>
  <si>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</si>
  <si>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</si>
  <si>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</si>
  <si>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</si>
  <si>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</si>
  <si>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</si>
  <si>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</si>
  <si>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</si>
  <si>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</si>
  <si>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</si>
  <si>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</si>
  <si>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</si>
  <si>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</si>
  <si>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</si>
  <si>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</si>
  <si>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</si>
  <si>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</si>
  <si>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</si>
  <si>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</si>
  <si>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</si>
  <si>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</si>
  <si>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</si>
  <si>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</si>
  <si>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</si>
  <si>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</si>
  <si>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</si>
  <si>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</si>
  <si>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</si>
  <si>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</si>
  <si>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</si>
  <si>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</si>
  <si>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</si>
  <si>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</si>
  <si>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</si>
  <si>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</si>
  <si>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</si>
  <si>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</si>
  <si>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</si>
  <si>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</si>
  <si>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</si>
  <si>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</si>
  <si>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</si>
  <si>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</si>
  <si>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</si>
  <si>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</si>
  <si>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</si>
  <si>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</si>
  <si>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</si>
  <si>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</si>
  <si>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</si>
  <si>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</si>
  <si>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</si>
  <si>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</si>
  <si>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</si>
  <si>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</si>
  <si>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</si>
  <si>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</si>
  <si>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</si>
  <si>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</si>
  <si>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</si>
  <si>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</si>
  <si>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</si>
  <si>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</si>
  <si>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</si>
  <si>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</si>
  <si>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</si>
  <si>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</si>
  <si>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</si>
  <si>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</si>
  <si>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</si>
  <si>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</si>
  <si>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</si>
  <si>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</si>
  <si>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</si>
  <si>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</si>
  <si>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</si>
  <si>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</si>
  <si>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</si>
  <si>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</si>
  <si>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</si>
  <si>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</si>
  <si>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</si>
  <si>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</si>
  <si>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</si>
  <si>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</si>
  <si>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</si>
  <si>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</si>
  <si>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</si>
  <si>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</si>
  <si>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</si>
  <si>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</si>
  <si>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</si>
  <si>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</si>
  <si>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</si>
  <si>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</si>
  <si>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</si>
  <si>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</si>
  <si>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</si>
  <si>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</si>
  <si>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</si>
  <si>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</si>
  <si>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</si>
  <si>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</si>
  <si>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</si>
  <si>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</si>
  <si>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</si>
  <si>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</si>
  <si>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</si>
  <si>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</si>
  <si>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</si>
  <si>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</si>
  <si>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</si>
  <si>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</si>
  <si>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</si>
  <si>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</si>
  <si>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</si>
  <si>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</si>
  <si>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</si>
  <si>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</si>
  <si>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</si>
  <si>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</si>
  <si>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</si>
  <si>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</si>
  <si>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</si>
  <si>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</si>
  <si>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</si>
  <si>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</si>
  <si>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</si>
  <si>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</si>
  <si>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</si>
  <si>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</si>
  <si>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</si>
  <si>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</si>
  <si>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</si>
  <si>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</si>
  <si>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</si>
  <si>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</si>
  <si>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</si>
  <si>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</si>
  <si>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</si>
  <si>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</si>
  <si>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</si>
  <si>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</si>
  <si>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</si>
  <si>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</si>
  <si>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</si>
  <si>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</si>
  <si>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</si>
  <si>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</si>
  <si>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</si>
  <si>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</si>
  <si>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</si>
  <si>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</si>
  <si>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</si>
  <si>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</si>
  <si>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</si>
  <si>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</si>
  <si>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</si>
  <si>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</si>
  <si>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</si>
  <si>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</si>
  <si>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</si>
  <si>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</si>
  <si>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</si>
  <si>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</si>
  <si>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</si>
  <si>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</si>
  <si>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</si>
  <si>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</si>
  <si>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</si>
  <si>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</si>
  <si>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</si>
  <si>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</si>
  <si>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</si>
  <si>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</si>
  <si>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</si>
  <si>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</si>
  <si>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</si>
  <si>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</si>
  <si>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</si>
  <si>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</si>
  <si>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</si>
  <si>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>جمعية البر الخيرية بالقريع بني مالك</t>
  </si>
  <si>
    <t xml:space="preserve">لا يوجد لدى جمعية البر الخيرية بالقريع بني مالك أي مكاتب </t>
  </si>
  <si>
    <t>معلم</t>
  </si>
  <si>
    <t>1427/11/11</t>
  </si>
  <si>
    <t>منتظم</t>
  </si>
  <si>
    <t>متسبب</t>
  </si>
  <si>
    <t>1430/9/15</t>
  </si>
  <si>
    <t>امام مسجد</t>
  </si>
  <si>
    <t>موظف حكومي</t>
  </si>
  <si>
    <t>1425/8/13</t>
  </si>
  <si>
    <t>1428/8/28</t>
  </si>
  <si>
    <t>اعمال حره</t>
  </si>
  <si>
    <t>1425/1/1</t>
  </si>
  <si>
    <t>مدير مستشفى</t>
  </si>
  <si>
    <t>1434/7/22</t>
  </si>
  <si>
    <t>طبيب</t>
  </si>
  <si>
    <t>1436/11/7</t>
  </si>
  <si>
    <t>1435/11/1</t>
  </si>
  <si>
    <t>1425/8//13</t>
  </si>
  <si>
    <t>مهندس كهربائي</t>
  </si>
  <si>
    <t>1433/11/15</t>
  </si>
  <si>
    <t>متقاعد</t>
  </si>
  <si>
    <t>1436/11/17</t>
  </si>
  <si>
    <t>1429/7/2</t>
  </si>
  <si>
    <t>الشؤن الاجتماعيه</t>
  </si>
  <si>
    <t>1436/3/15</t>
  </si>
  <si>
    <t>رئيس مركز</t>
  </si>
  <si>
    <t>1427/1/1/</t>
  </si>
  <si>
    <t>1427/12/25</t>
  </si>
  <si>
    <t>ضيف الله احمد محمد المالكي</t>
  </si>
  <si>
    <t>رئيس المجلس</t>
  </si>
  <si>
    <t>بكالريوس</t>
  </si>
  <si>
    <t>13 سنه</t>
  </si>
  <si>
    <t>-</t>
  </si>
  <si>
    <t>القريع - الفرعه</t>
  </si>
  <si>
    <t>نعم</t>
  </si>
  <si>
    <t>انتخاب</t>
  </si>
  <si>
    <t>عيد صالح عطيه المالكي</t>
  </si>
  <si>
    <t>نائب الرئيس</t>
  </si>
  <si>
    <t xml:space="preserve"> سنه11</t>
  </si>
  <si>
    <t>القريع - الاشرق</t>
  </si>
  <si>
    <t>امين الصندوق</t>
  </si>
  <si>
    <t>محسن بنان حسين المالكي</t>
  </si>
  <si>
    <t>عضوا</t>
  </si>
  <si>
    <t>10 سنوات</t>
  </si>
  <si>
    <t>القريع - العاصد</t>
  </si>
  <si>
    <t>كفاءه</t>
  </si>
  <si>
    <t>صالح سعيد عطيه المالكي</t>
  </si>
  <si>
    <t>11 سنه</t>
  </si>
  <si>
    <t>القريع - عويا</t>
  </si>
  <si>
    <t>ضيف الله خضران المالكي</t>
  </si>
  <si>
    <t>9 سنوات</t>
  </si>
  <si>
    <t>القريع - المرازيق</t>
  </si>
  <si>
    <t>دبلوم</t>
  </si>
  <si>
    <t>كلي</t>
  </si>
  <si>
    <t xml:space="preserve">جمعية البر </t>
  </si>
  <si>
    <t>لا يوجد</t>
  </si>
  <si>
    <t>سعودي</t>
  </si>
  <si>
    <t>غرم الله سعيد زعبان المالكي</t>
  </si>
  <si>
    <t>جمعية البر</t>
  </si>
  <si>
    <t>ثلاث سنوات</t>
  </si>
  <si>
    <t>رائد محمد عيدان المالكي</t>
  </si>
  <si>
    <t>مدير تنفيذي</t>
  </si>
  <si>
    <t>هندي</t>
  </si>
  <si>
    <t>سائق</t>
  </si>
  <si>
    <t>1437/3/23</t>
  </si>
  <si>
    <t>1437/4/28</t>
  </si>
  <si>
    <t>الانتهاء من منزل المستفيد سلمان سعيد</t>
  </si>
  <si>
    <t>1437/5/19</t>
  </si>
  <si>
    <t>1437/6/14</t>
  </si>
  <si>
    <t>مناقشة ما توصلتاليه الجنه لشراء سياره</t>
  </si>
  <si>
    <t>1437/7/13</t>
  </si>
  <si>
    <t>اقامة حفل الجمعية العمومية</t>
  </si>
  <si>
    <t>1437/8/15</t>
  </si>
  <si>
    <t>مناقشة المجلس شراء سلة رمضانية وتوزيع مبالغ الزكاة وصرف مساعدات</t>
  </si>
  <si>
    <t>1437/9/18</t>
  </si>
  <si>
    <t>مناقشة ما وصل اليه مشروع وقف البر</t>
  </si>
  <si>
    <t>1437/10/20</t>
  </si>
  <si>
    <t>مناقشة توزيع كفارة اليمين والصدقات من المتبرعين</t>
  </si>
  <si>
    <t xml:space="preserve">1437/11/19 </t>
  </si>
  <si>
    <t>دعم الاسر  بمبالغ ماليه مساعده لهم</t>
  </si>
  <si>
    <t>1437/12/26</t>
  </si>
  <si>
    <t>شراء خزان ماء في مدخل ( البشران) تبرع من فاعل خير</t>
  </si>
  <si>
    <t>1438/1/23</t>
  </si>
  <si>
    <t xml:space="preserve">مناقشة دورة الحاسب للبنين والبنات بالتعاون مع معهد الخوارزمي </t>
  </si>
  <si>
    <t>1438/2/27</t>
  </si>
  <si>
    <t>تم الانتهاء من البحث العام من قبل الباحث</t>
  </si>
  <si>
    <t>مناقشة مبنى وقف البر</t>
  </si>
  <si>
    <t>ادوات كتابية ومطبوعات</t>
  </si>
  <si>
    <t>التامينات الاجتماعية</t>
  </si>
  <si>
    <t>محروقات وصيانة سيارات</t>
  </si>
  <si>
    <t>مصاريف الأوقاف  ( تحت الانشاء)</t>
  </si>
  <si>
    <t xml:space="preserve">التدريب والتاهيل </t>
  </si>
  <si>
    <t>الاسر المنتجة</t>
  </si>
  <si>
    <t>مساعدات افطار صائم</t>
  </si>
  <si>
    <t>سقيا الماء</t>
  </si>
  <si>
    <t>افطار صائم</t>
  </si>
  <si>
    <t>الصدقة الجارية</t>
  </si>
  <si>
    <t>كفالة يتيم</t>
  </si>
  <si>
    <t>لجنة الزواج</t>
  </si>
  <si>
    <t>لجنة المشاريع</t>
  </si>
  <si>
    <t>لجنة  البحث</t>
  </si>
  <si>
    <t>مساعدات الزواج</t>
  </si>
  <si>
    <t>المشاريع والاوقاف</t>
  </si>
  <si>
    <t>البحث الاجتماعي</t>
  </si>
  <si>
    <t>لجنة البحث</t>
  </si>
  <si>
    <t>اجتماع 6</t>
  </si>
  <si>
    <t>1438/3/13</t>
  </si>
  <si>
    <t>لا يوجد استثناءات</t>
  </si>
  <si>
    <t>لا يوجد تحول في الاصول</t>
  </si>
  <si>
    <t>لا يتقاضون اعضاء المجلس أي مبالغ مالية</t>
  </si>
  <si>
    <t>دورة الحاسب الالي</t>
  </si>
  <si>
    <t>تدريب</t>
  </si>
  <si>
    <t>ضيف الله محمد عقاب المالكي</t>
  </si>
  <si>
    <t>بكالوريوس</t>
  </si>
  <si>
    <t>سنة ونصف</t>
  </si>
  <si>
    <t>اعلامي ومدخل بيانات</t>
  </si>
  <si>
    <t>شهرين</t>
  </si>
  <si>
    <t>لا</t>
  </si>
  <si>
    <t>لجنة المستودع</t>
  </si>
  <si>
    <t>المستودع</t>
  </si>
  <si>
    <t>عرض إقامة سور على أرض الجمعية الكائنة بوادي السائلة</t>
  </si>
  <si>
    <t>1438/04/19</t>
  </si>
  <si>
    <t>انعقاد دورة الحاسب الالي</t>
  </si>
  <si>
    <t>1438/05/25</t>
  </si>
  <si>
    <t>تعيين الأستاذ/ رائد محمد المالكي مدير تنفيذي للجمعية</t>
  </si>
  <si>
    <t>1438/06/22</t>
  </si>
  <si>
    <t>مناقشة الميزانية التقديرية للجمعية لعام 2017</t>
  </si>
  <si>
    <t>1438/07/22</t>
  </si>
  <si>
    <t>توزيع زكاة مالية لمستفيدي الجمعية فئة ( أ )</t>
  </si>
  <si>
    <t>1438/08/20</t>
  </si>
  <si>
    <t>وافق المجلس على عرض مشروع وقف البرر بالسائلة على مستثمرين</t>
  </si>
  <si>
    <t>1438/09/20</t>
  </si>
  <si>
    <t>اقر المجلس استقبال زكاة الفطر وتوزيعها على مستحقيها</t>
  </si>
  <si>
    <t>1438/10/19</t>
  </si>
  <si>
    <t>تم طلب عقد صيانة مع شركة سلامة لمتابعة أعمال السلامة بمشروع وقف البر بالسائلة</t>
  </si>
  <si>
    <t>1438/11/29</t>
  </si>
  <si>
    <t>اعتمد المجلس توزيع مبالغ الزكاة لمستفيدي الجمعية فئة ( أ )</t>
  </si>
  <si>
    <t>1438/12/21</t>
  </si>
  <si>
    <t>كلف المجلس الباحث الاجتماعي لبدء البحث الميداني ابتداءً من 15/01/1438 هـ</t>
  </si>
  <si>
    <t>1439/01/25</t>
  </si>
  <si>
    <t>شراء وقف البر الثاني بمكة المكرمة</t>
  </si>
  <si>
    <t>غير منتظم</t>
  </si>
  <si>
    <t>معشي عطيه جار الله المالكي</t>
  </si>
  <si>
    <t>محمد فيصل ازهر الدين</t>
  </si>
  <si>
    <t>اجتماع 5</t>
  </si>
  <si>
    <t xml:space="preserve">دعم المواطنين/ أحمد مجدل المالكي، و/عبدالله محمد المالكي بمبلغ 4000 ريال مساعدة زواج  </t>
  </si>
  <si>
    <t>اجتماع 13</t>
  </si>
  <si>
    <t>الاتفاق مع الدكتور/ عبد الرحمن الانصاري لاستئجار مبنى الوقف بالسائلة</t>
  </si>
  <si>
    <t>اجتماع 14</t>
  </si>
  <si>
    <t>تم الانتهاء من تأسيس وتلييس الدور الأول لمشروع وقف البر  بمكة</t>
  </si>
  <si>
    <t>اجتماع 15</t>
  </si>
  <si>
    <t>الانتهاء من الدور الثاني بلاط وجبس لوقف البر بمكة</t>
  </si>
  <si>
    <t>اجتماع 16</t>
  </si>
  <si>
    <t>إنشاء حوش لأرض الجمعية بغدير الجمل</t>
  </si>
  <si>
    <t>اجتماع 17</t>
  </si>
  <si>
    <t>الانتهاء من عمل البلاط والبدء في البويات لمبنى الوقف بمكة</t>
  </si>
  <si>
    <t>اجتماع 18</t>
  </si>
  <si>
    <t>تخفيض قيمة الاجار للمستثمر / عبد الرحمن الانصاري</t>
  </si>
  <si>
    <t>اجتماع 19</t>
  </si>
  <si>
    <t>الانتهاء من تشطيب مبنى البر الكائن بمكة المكرمة</t>
  </si>
  <si>
    <t>الانتهاء الكامل من مبنى البر الكائن بمكة المكرمة</t>
  </si>
  <si>
    <t>اجتماع 20</t>
  </si>
  <si>
    <t>اجتماع 21</t>
  </si>
  <si>
    <t>اجتماع 22</t>
  </si>
  <si>
    <t>مناقشة ملف مواطنة للتسجيل في خدمات الجمعية</t>
  </si>
  <si>
    <t>دراسة ملف مواطن للتسجيل في خدمات الجمعية</t>
  </si>
  <si>
    <t>اجتماع 7</t>
  </si>
  <si>
    <t>اجتماع 8</t>
  </si>
  <si>
    <t>توجيه الباحث للبدء في البحث الميداني</t>
  </si>
  <si>
    <t>انتهاء البحث الميداني ولله الحمد</t>
  </si>
  <si>
    <t xml:space="preserve">الانتهاء من البحث الميداني </t>
  </si>
  <si>
    <t>توزيع مبالغ مالية للمستفيدين من الفئة (  أ  )</t>
  </si>
  <si>
    <t>وفوف الأعضاء على منزل للايجار لتفعيل القسم النسوي</t>
  </si>
  <si>
    <t xml:space="preserve">تسويـر ارض للجمعية الواقعة بغدير الجمل </t>
  </si>
  <si>
    <t xml:space="preserve">وصول وايت تريلة من فاعل خير لمشروع سقيا الماء </t>
  </si>
  <si>
    <t>اعتماد تقديم افدار صائم في عدد 9 مساجد</t>
  </si>
  <si>
    <t xml:space="preserve">توزيع سلات غذائية على مرحلتين في شهر رمضان المبارك </t>
  </si>
  <si>
    <t xml:space="preserve">استقبال زكاة عيد الفطر و توزيعها على المستفيدين من فئه ( أ ) </t>
  </si>
  <si>
    <t xml:space="preserve">المشاركة في هايكنج جبل بثرة بمركز القريع بني مالك ودفع مبلغ للرعاية والاعلان والدعاية </t>
  </si>
  <si>
    <t xml:space="preserve">الاجتماع لمناقشة لائحة دفع رسوم المقابل المادي من وزارة العمل </t>
  </si>
  <si>
    <t xml:space="preserve">عمل مقابلة شخصية لاختيار موظف المحاسبة </t>
  </si>
  <si>
    <t xml:space="preserve">توزيع مبلغ زكاة على المستفيدين من فئة الزكاة فئة (أ) </t>
  </si>
  <si>
    <t xml:space="preserve">عقد شراكة مجتمعية مع مكتب الدعوة والإرشاد وتوعية الجاليات بحداد بني مالك </t>
  </si>
  <si>
    <t>توزيع مبالغ الزكاة لـ فئه الزكاة فئة (أ)</t>
  </si>
  <si>
    <t>عبد الرحمن عبد الله عوض المالكي</t>
  </si>
  <si>
    <t>القريع - الشبان</t>
  </si>
  <si>
    <t>1429/07/02</t>
  </si>
  <si>
    <t>حميد بن بخيت المالكي</t>
  </si>
  <si>
    <t>عضواً</t>
  </si>
  <si>
    <t>مناقشة طلب الوزارة بشراء منزل استثناري</t>
  </si>
  <si>
    <t>1441/03/16</t>
  </si>
  <si>
    <t xml:space="preserve"> ستة أشهر</t>
  </si>
  <si>
    <t>ثلاثة سنوات</t>
  </si>
  <si>
    <t>خمسة سنوات</t>
  </si>
  <si>
    <t>1439/02/24</t>
  </si>
  <si>
    <t>03/24 /1439</t>
  </si>
  <si>
    <t>مناقشة تشغيل وقف البر  الى أن يتم عرضه للإستثمار</t>
  </si>
  <si>
    <t>وصول سلات غذائية من فاعل خير عددها 300 سلة</t>
  </si>
  <si>
    <t xml:space="preserve">التنسيق مع حملة الراجحي الخيرية للحج لقبول بعض المستفيدين الذين يرغبون في حج هذا العام 1440 ه </t>
  </si>
  <si>
    <t>الاهتمام بالدعاية والاعلان لمشاريع الجمعية</t>
  </si>
  <si>
    <t>تعيين الموظف معشي عطية المالكي على وظيفة علاقات عامة</t>
  </si>
  <si>
    <t>البحث عن فاعل خير للتبرع بأرض في الطائف أو مكه أو جده</t>
  </si>
  <si>
    <t xml:space="preserve">مناقشة اقامة دورة في العمل التطوعي </t>
  </si>
  <si>
    <t xml:space="preserve">مناقشة البدء في البحث الاجتماعي </t>
  </si>
  <si>
    <t>عرض حوش جمعية البر الخيرية بالسائلة للاستثمار</t>
  </si>
  <si>
    <t>مناقشة ماتوصل إليه في البحث الاجتماعي</t>
  </si>
  <si>
    <t>مناقشة شراء كسوة شتاء لمستفيدي الجمعية</t>
  </si>
  <si>
    <t>مناقشة حول البحث الاجتماعي لعام 2019</t>
  </si>
  <si>
    <t>عبد الرحمن بن عبد الله المالكي</t>
  </si>
  <si>
    <t>دورة القدرات العامة</t>
  </si>
  <si>
    <t xml:space="preserve">مناقشة الاتصال الوارد من المستثمر  بشأن إنهاء عقده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</si>
</sst>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29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6"/>
      <color rgb="FF000000"/>
      <name val="Sakkal Majalla"/>
    </font>
    <font>
      <sz val="16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1" fillId="0" borderId="6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10" fillId="0" borderId="17" xfId="0" applyFont="1" applyBorder="1" applyAlignment="1">
      <alignment horizontal="right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right" vertical="center" wrapText="1" readingOrder="2"/>
    </xf>
    <xf numFmtId="0" fontId="11" fillId="0" borderId="20" xfId="0" applyFont="1" applyBorder="1" applyAlignment="1">
      <alignment horizontal="right" vertical="center" wrapText="1" readingOrder="2"/>
    </xf>
    <xf numFmtId="0" fontId="11" fillId="0" borderId="8" xfId="0" applyFont="1" applyBorder="1" applyAlignment="1">
      <alignment horizontal="right" vertical="center" wrapText="1" readingOrder="2"/>
    </xf>
    <xf numFmtId="0" fontId="11" fillId="2" borderId="16" xfId="0" applyFont="1" applyFill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1" fillId="2" borderId="17" xfId="0" applyFont="1" applyFill="1" applyBorder="1" applyAlignment="1">
      <alignment horizontal="center" vertical="center" wrapText="1" readingOrder="2"/>
    </xf>
    <xf numFmtId="0" fontId="11" fillId="2" borderId="18" xfId="0" applyFont="1" applyFill="1" applyBorder="1" applyAlignment="1">
      <alignment horizontal="center" vertical="center" wrapText="1" readingOrder="2"/>
    </xf>
    <xf numFmtId="0" fontId="11" fillId="2" borderId="19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21" xfId="0" applyFont="1" applyBorder="1" applyAlignment="1">
      <alignment horizontal="right" vertical="center" wrapText="1" readingOrder="2"/>
    </xf>
    <xf numFmtId="0" fontId="10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2" fillId="4" borderId="0" xfId="0" applyFont="1" applyFill="1" applyAlignment="1">
      <alignment vertical="center" wrapText="1" readingOrder="2"/>
    </xf>
    <xf numFmtId="0" fontId="12" fillId="0" borderId="12" xfId="0" applyFont="1" applyFill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right" vertical="center" wrapText="1" readingOrder="2"/>
    </xf>
    <xf numFmtId="0" fontId="12" fillId="0" borderId="12" xfId="0" applyFont="1" applyBorder="1" applyAlignment="1">
      <alignment vertical="center" wrapText="1" readingOrder="2"/>
    </xf>
    <xf numFmtId="0" fontId="13" fillId="5" borderId="34" xfId="0" applyFont="1" applyFill="1" applyBorder="1"/>
    <xf numFmtId="0" fontId="14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3" fillId="0" borderId="35" xfId="0" applyFont="1" applyFill="1" applyBorder="1"/>
    <xf numFmtId="0" fontId="14" fillId="0" borderId="35" xfId="0" applyFont="1" applyFill="1" applyBorder="1"/>
    <xf numFmtId="0" fontId="13" fillId="3" borderId="36" xfId="0" applyFont="1" applyFill="1" applyBorder="1"/>
    <xf numFmtId="0" fontId="14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right" indent="4"/>
    </xf>
    <xf numFmtId="0" fontId="0" fillId="7" borderId="46" xfId="0" applyFill="1" applyBorder="1"/>
    <xf numFmtId="0" fontId="0" fillId="7" borderId="47" xfId="0" applyFill="1" applyBorder="1"/>
    <xf numFmtId="0" fontId="0" fillId="7" borderId="48" xfId="0" applyFill="1" applyBorder="1"/>
    <xf numFmtId="0" fontId="17" fillId="7" borderId="49" xfId="0" applyFont="1" applyFill="1" applyBorder="1"/>
    <xf numFmtId="1" fontId="19" fillId="0" borderId="49" xfId="0" applyNumberFormat="1" applyFont="1" applyBorder="1" applyAlignment="1">
      <alignment horizontal="right" indent="4"/>
    </xf>
    <xf numFmtId="1" fontId="19" fillId="0" borderId="49" xfId="0" applyNumberFormat="1" applyFont="1" applyFill="1" applyBorder="1" applyAlignment="1">
      <alignment horizontal="right" indent="4"/>
    </xf>
    <xf numFmtId="0" fontId="20" fillId="7" borderId="50" xfId="0" applyFont="1" applyFill="1" applyBorder="1"/>
    <xf numFmtId="0" fontId="20" fillId="7" borderId="51" xfId="0" applyFont="1" applyFill="1" applyBorder="1"/>
    <xf numFmtId="0" fontId="20" fillId="7" borderId="52" xfId="0" applyFont="1" applyFill="1" applyBorder="1"/>
    <xf numFmtId="0" fontId="17" fillId="7" borderId="54" xfId="0" applyFont="1" applyFill="1" applyBorder="1"/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wrapText="1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7" borderId="53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7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6" fillId="0" borderId="0" xfId="0" applyFont="1"/>
    <xf numFmtId="0" fontId="0" fillId="0" borderId="12" xfId="0" applyFont="1" applyBorder="1"/>
    <xf numFmtId="0" fontId="0" fillId="8" borderId="12" xfId="0" applyFont="1" applyFill="1" applyBorder="1"/>
    <xf numFmtId="0" fontId="0" fillId="8" borderId="13" xfId="0" applyFill="1" applyBorder="1"/>
    <xf numFmtId="0" fontId="0" fillId="0" borderId="13" xfId="0" applyFont="1" applyBorder="1"/>
    <xf numFmtId="0" fontId="0" fillId="8" borderId="13" xfId="0" applyFont="1" applyFill="1" applyBorder="1"/>
    <xf numFmtId="0" fontId="27" fillId="2" borderId="27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8" fillId="0" borderId="0" xfId="0" applyFont="1"/>
    <xf numFmtId="0" fontId="0" fillId="0" borderId="0" xfId="0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40" xfId="0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0" fillId="0" borderId="0" xfId="0" applyBorder="1"/>
    <xf numFmtId="0" fontId="18" fillId="0" borderId="49" xfId="0" applyFont="1" applyBorder="1" applyAlignment="1"/>
    <xf numFmtId="0" fontId="18" fillId="0" borderId="49" xfId="0" applyFont="1" applyBorder="1" applyAlignment="1">
      <alignment vertical="top"/>
    </xf>
    <xf numFmtId="0" fontId="18" fillId="0" borderId="49" xfId="0" applyFont="1" applyBorder="1" applyAlignment="1">
      <alignment horizontal="center"/>
    </xf>
    <xf numFmtId="0" fontId="18" fillId="0" borderId="49" xfId="0" applyFont="1" applyBorder="1" applyAlignment="1">
      <alignment horizontal="center" vertical="top"/>
    </xf>
    <xf numFmtId="0" fontId="0" fillId="0" borderId="45" xfId="0" applyBorder="1" applyAlignment="1">
      <alignment horizontal="center"/>
    </xf>
    <xf numFmtId="0" fontId="0" fillId="0" borderId="0" xfId="0" applyAlignment="1">
      <alignment horizontal="center"/>
    </xf>
    <xf numFmtId="14" fontId="6" fillId="0" borderId="8" xfId="0" applyNumberFormat="1" applyFont="1" applyBorder="1" applyAlignment="1">
      <alignment horizontal="right" vertical="center" wrapText="1" readingOrder="2"/>
    </xf>
    <xf numFmtId="14" fontId="6" fillId="0" borderId="20" xfId="0" applyNumberFormat="1" applyFont="1" applyBorder="1" applyAlignment="1">
      <alignment horizontal="right" vertical="center" wrapText="1" readingOrder="2"/>
    </xf>
    <xf numFmtId="14" fontId="6" fillId="0" borderId="13" xfId="0" applyNumberFormat="1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6" fillId="0" borderId="37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12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6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75" headerRowBorderDxfId="174" tableBorderDxfId="173">
  <autoFilter ref="A1:E14"/>
  <tableColumns count="5">
    <tableColumn id="1" name="Column1" dataDxfId="172"/>
    <tableColumn id="2" name="Column2" dataDxfId="171"/>
    <tableColumn id="3" name="Column3" dataDxfId="170"/>
    <tableColumn id="4" name="Column4" dataDxfId="169"/>
    <tableColumn id="5" name="Column5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22" totalsRowShown="0" headerRowDxfId="74" headerRowBorderDxfId="73" tableBorderDxfId="72">
  <autoFilter ref="A2:E22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53" totalsRowShown="0" headerRowDxfId="71" headerRowBorderDxfId="70" tableBorderDxfId="69" totalsRowBorderDxfId="68">
  <autoFilter ref="A1:F5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4" totalsRowShown="0" headerRowDxfId="27" headerRowBorderDxfId="26" tableBorderDxfId="25" totalsRowBorderDxfId="24">
  <autoFilter ref="A1:B4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67" dataDxfId="165" headerRowBorderDxfId="166" tableBorderDxfId="164">
  <autoFilter ref="A1:E10"/>
  <tableColumns count="5">
    <tableColumn id="1" name="Column1" dataDxfId="163"/>
    <tableColumn id="2" name="Column2" dataDxfId="162"/>
    <tableColumn id="3" name="Column3" dataDxfId="161"/>
    <tableColumn id="4" name="Column4" dataDxfId="160"/>
    <tableColumn id="5" name="Column5" dataDxfId="15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6" totalsRowShown="0" headerRowDxfId="4" headerRowBorderDxfId="3" tableBorderDxfId="2">
  <autoFilter ref="A1:B6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F48" totalsRowShown="0" headerRowDxfId="158">
  <autoFilter ref="A1:F48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28" totalsRowShown="0" headerRowDxfId="157" dataDxfId="155" headerRowBorderDxfId="156" tableBorderDxfId="154">
  <autoFilter ref="A1:P28"/>
  <tableColumns count="16">
    <tableColumn id="1" name="Column1" dataDxfId="153"/>
    <tableColumn id="2" name="Column2" dataDxfId="152"/>
    <tableColumn id="3" name="Column3" dataDxfId="151"/>
    <tableColumn id="4" name="Column4" dataDxfId="150"/>
    <tableColumn id="5" name="Column5" dataDxfId="149"/>
    <tableColumn id="6" name="Column6" dataDxfId="148"/>
    <tableColumn id="7" name="Column7" dataDxfId="147"/>
    <tableColumn id="8" name="Column8" dataDxfId="146"/>
    <tableColumn id="9" name="Column9" dataDxfId="145"/>
    <tableColumn id="10" name="Column10" dataDxfId="144"/>
    <tableColumn id="11" name="Column11" dataDxfId="143"/>
    <tableColumn id="12" name="Column12" dataDxfId="142"/>
    <tableColumn id="13" name="Column13" dataDxfId="141"/>
    <tableColumn id="14" name="Column14" dataDxfId="140"/>
    <tableColumn id="15" name="Column15" dataDxfId="139"/>
    <tableColumn id="16" name="Column16" dataDxfId="1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37" headerRowBorderDxfId="136" tableBorderDxfId="135" totalsRowBorderDxfId="134">
  <autoFilter ref="A1:M5"/>
  <tableColumns count="13">
    <tableColumn id="1" name="Column1" dataDxfId="133"/>
    <tableColumn id="2" name="Column2" dataDxfId="132"/>
    <tableColumn id="3" name="Column3" dataDxfId="131"/>
    <tableColumn id="4" name="Column4" dataDxfId="130"/>
    <tableColumn id="5" name="Column5" dataDxfId="129"/>
    <tableColumn id="6" name="Column6" dataDxfId="128"/>
    <tableColumn id="7" name="Column7" dataDxfId="127"/>
    <tableColumn id="8" name="Column8" dataDxfId="126"/>
    <tableColumn id="9" name="Column9" dataDxfId="125"/>
    <tableColumn id="10" name="Column10" dataDxfId="124"/>
    <tableColumn id="11" name="Column11" dataDxfId="123"/>
    <tableColumn id="12" name="Column12" dataDxfId="122"/>
    <tableColumn id="13" name="Column13" dataDxfId="1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20" dataDxfId="118" headerRowBorderDxfId="119" tableBorderDxfId="117" totalsRowBorderDxfId="116">
  <autoFilter ref="A1:L7"/>
  <tableColumns count="12">
    <tableColumn id="1" name="Column1" dataDxfId="115"/>
    <tableColumn id="2" name="Column2" dataDxfId="114"/>
    <tableColumn id="3" name="Column3" dataDxfId="113"/>
    <tableColumn id="4" name="Column4" dataDxfId="112"/>
    <tableColumn id="5" name="Column5" dataDxfId="111"/>
    <tableColumn id="6" name="Column6" dataDxfId="110"/>
    <tableColumn id="7" name="Column7" dataDxfId="109"/>
    <tableColumn id="8" name="Column8" dataDxfId="108"/>
    <tableColumn id="9" name="Column9" dataDxfId="107"/>
    <tableColumn id="10" name="Column10" dataDxfId="106"/>
    <tableColumn id="11" name="Column11" dataDxfId="105"/>
    <tableColumn id="12" name="Column12" dataDxfId="10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5" totalsRowShown="0" headerRowDxfId="103" dataDxfId="101" headerRowBorderDxfId="102" tableBorderDxfId="100">
  <autoFilter ref="A1:K5"/>
  <tableColumns count="11">
    <tableColumn id="1" name="Column1" dataDxfId="99"/>
    <tableColumn id="2" name="Column2" dataDxfId="98"/>
    <tableColumn id="3" name="Column3" dataDxfId="97"/>
    <tableColumn id="4" name="Column4" dataDxfId="96"/>
    <tableColumn id="5" name="Column5" dataDxfId="95"/>
    <tableColumn id="6" name="Column6" dataDxfId="94"/>
    <tableColumn id="7" name="Column7" dataDxfId="93"/>
    <tableColumn id="8" name="Column8" dataDxfId="92"/>
    <tableColumn id="9" name="Column9" dataDxfId="91"/>
    <tableColumn id="10" name="Column10" dataDxfId="90"/>
    <tableColumn id="11" name="Column11" dataDxfId="8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88" headerRowBorderDxfId="87" tableBorderDxfId="86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85" dataDxfId="83" headerRowBorderDxfId="84" tableBorderDxfId="82">
  <autoFilter ref="A1:G6"/>
  <tableColumns count="7">
    <tableColumn id="1" name="رقم الاجتماع" dataDxfId="81"/>
    <tableColumn id="2" name="تاريخه" dataDxfId="80"/>
    <tableColumn id="3" name="عدد الحاضرين" dataDxfId="79"/>
    <tableColumn id="4" name="الجهة الطالبة _x000a_(   )الوزارة، _x000a_(   ) مجلس الإدارة، 25_x000a_(   ) 25٪ من الجمعية العمومية" dataDxfId="78"/>
    <tableColumn id="5" name="سبب الاجتماع" dataDxfId="77"/>
    <tableColumn id="6" name="تم إرفاق المحضر_x000a_(نعم/لا)" dataDxfId="76"/>
    <tableColumn id="7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workbookViewId="0">
      <selection activeCell="C9" sqref="C9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9" spans="2:3" ht="27" x14ac:dyDescent="0.35">
      <c r="B9" s="159" t="s">
        <v>265</v>
      </c>
      <c r="C9" s="159" t="s">
        <v>266</v>
      </c>
    </row>
  </sheetData>
  <phoneticPr fontId="23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view="pageLayout" zoomScale="60" zoomScaleNormal="90" zoomScalePageLayoutView="60" workbookViewId="0">
      <selection activeCell="H21" sqref="H21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20.25" x14ac:dyDescent="0.2">
      <c r="A2" s="21"/>
      <c r="B2" s="22"/>
      <c r="C2" s="22"/>
      <c r="D2" s="22"/>
      <c r="E2" s="22"/>
      <c r="F2" s="22"/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3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topLeftCell="A10" zoomScale="86" workbookViewId="0">
      <selection activeCell="E14" sqref="E14"/>
    </sheetView>
  </sheetViews>
  <sheetFormatPr defaultColWidth="8.875" defaultRowHeight="14.25" x14ac:dyDescent="0.2"/>
  <cols>
    <col min="1" max="1" width="10.375" customWidth="1"/>
    <col min="2" max="2" width="16.5" customWidth="1"/>
    <col min="3" max="3" width="21.125" customWidth="1"/>
    <col min="4" max="4" width="22.125" customWidth="1"/>
    <col min="5" max="5" width="16.625" customWidth="1"/>
  </cols>
  <sheetData>
    <row r="1" spans="1:5" ht="21.75" x14ac:dyDescent="0.5">
      <c r="A1" s="188" t="s">
        <v>42</v>
      </c>
      <c r="B1" s="188"/>
      <c r="C1" s="188"/>
      <c r="D1" s="188"/>
      <c r="E1" s="188"/>
    </row>
    <row r="2" spans="1:5" ht="21" thickBot="1" x14ac:dyDescent="0.25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5" ht="41.25" thickBot="1" x14ac:dyDescent="0.25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5" ht="60.75" x14ac:dyDescent="0.2">
      <c r="A4" s="25" t="s">
        <v>365</v>
      </c>
      <c r="B4" s="26" t="s">
        <v>411</v>
      </c>
      <c r="C4" s="183">
        <v>43647</v>
      </c>
      <c r="D4" s="22" t="s">
        <v>412</v>
      </c>
      <c r="E4" s="26" t="s">
        <v>301</v>
      </c>
    </row>
    <row r="5" spans="1:5" ht="60.75" x14ac:dyDescent="0.2">
      <c r="A5" s="27" t="s">
        <v>366</v>
      </c>
      <c r="B5" s="27" t="s">
        <v>413</v>
      </c>
      <c r="C5" s="183">
        <v>43115</v>
      </c>
      <c r="D5" s="22" t="s">
        <v>414</v>
      </c>
      <c r="E5" s="149" t="s">
        <v>301</v>
      </c>
    </row>
    <row r="6" spans="1:5" ht="60.75" x14ac:dyDescent="0.2">
      <c r="A6" s="170" t="s">
        <v>366</v>
      </c>
      <c r="B6" s="27" t="s">
        <v>415</v>
      </c>
      <c r="C6" s="183">
        <v>43145</v>
      </c>
      <c r="D6" s="22" t="s">
        <v>416</v>
      </c>
      <c r="E6" s="149" t="s">
        <v>301</v>
      </c>
    </row>
    <row r="7" spans="1:5" ht="40.5" x14ac:dyDescent="0.2">
      <c r="A7" s="170" t="s">
        <v>366</v>
      </c>
      <c r="B7" s="27" t="s">
        <v>417</v>
      </c>
      <c r="C7" s="183">
        <v>43215</v>
      </c>
      <c r="D7" s="22" t="s">
        <v>418</v>
      </c>
      <c r="E7" s="149" t="s">
        <v>301</v>
      </c>
    </row>
    <row r="8" spans="1:5" ht="40.5" x14ac:dyDescent="0.2">
      <c r="A8" s="170" t="s">
        <v>366</v>
      </c>
      <c r="B8" s="170" t="s">
        <v>419</v>
      </c>
      <c r="C8" s="183">
        <v>43243</v>
      </c>
      <c r="D8" s="22" t="s">
        <v>420</v>
      </c>
      <c r="E8" s="149" t="s">
        <v>301</v>
      </c>
    </row>
    <row r="9" spans="1:5" ht="40.5" x14ac:dyDescent="0.2">
      <c r="A9" s="170" t="s">
        <v>366</v>
      </c>
      <c r="B9" s="170" t="s">
        <v>421</v>
      </c>
      <c r="C9" s="183">
        <v>43310</v>
      </c>
      <c r="D9" s="22" t="s">
        <v>422</v>
      </c>
      <c r="E9" s="149" t="s">
        <v>301</v>
      </c>
    </row>
    <row r="10" spans="1:5" ht="40.5" x14ac:dyDescent="0.2">
      <c r="A10" s="170" t="s">
        <v>366</v>
      </c>
      <c r="B10" s="170" t="s">
        <v>423</v>
      </c>
      <c r="C10" s="183">
        <v>43341</v>
      </c>
      <c r="D10" s="22" t="s">
        <v>424</v>
      </c>
      <c r="E10" s="149" t="s">
        <v>301</v>
      </c>
    </row>
    <row r="11" spans="1:5" ht="40.5" x14ac:dyDescent="0.2">
      <c r="A11" s="170" t="s">
        <v>366</v>
      </c>
      <c r="B11" s="170" t="s">
        <v>425</v>
      </c>
      <c r="C11" s="183">
        <v>43366</v>
      </c>
      <c r="D11" s="22" t="s">
        <v>426</v>
      </c>
      <c r="E11" s="149" t="s">
        <v>301</v>
      </c>
    </row>
    <row r="12" spans="1:5" ht="45.75" customHeight="1" x14ac:dyDescent="0.2">
      <c r="A12" s="182" t="s">
        <v>366</v>
      </c>
      <c r="B12" s="182" t="s">
        <v>428</v>
      </c>
      <c r="C12" s="183">
        <v>43403</v>
      </c>
      <c r="D12" s="22" t="s">
        <v>427</v>
      </c>
      <c r="E12" s="149" t="s">
        <v>301</v>
      </c>
    </row>
    <row r="13" spans="1:5" ht="48" customHeight="1" x14ac:dyDescent="0.2">
      <c r="A13" s="182" t="s">
        <v>366</v>
      </c>
      <c r="B13" s="182" t="s">
        <v>429</v>
      </c>
      <c r="C13" s="183">
        <v>43431</v>
      </c>
      <c r="D13" s="22" t="s">
        <v>424</v>
      </c>
      <c r="E13" s="149" t="s">
        <v>301</v>
      </c>
    </row>
    <row r="14" spans="1:5" ht="40.5" x14ac:dyDescent="0.2">
      <c r="A14" s="182" t="s">
        <v>366</v>
      </c>
      <c r="B14" s="182" t="s">
        <v>430</v>
      </c>
      <c r="C14" s="183">
        <v>43459</v>
      </c>
      <c r="D14" s="22" t="s">
        <v>477</v>
      </c>
      <c r="E14" s="149" t="s">
        <v>301</v>
      </c>
    </row>
    <row r="15" spans="1:5" ht="40.5" x14ac:dyDescent="0.2">
      <c r="A15" s="170" t="s">
        <v>371</v>
      </c>
      <c r="B15" s="170" t="s">
        <v>411</v>
      </c>
      <c r="C15" s="183">
        <v>43275</v>
      </c>
      <c r="D15" s="22" t="s">
        <v>431</v>
      </c>
      <c r="E15" s="149" t="s">
        <v>301</v>
      </c>
    </row>
    <row r="16" spans="1:5" ht="40.5" x14ac:dyDescent="0.2">
      <c r="A16" s="170" t="s">
        <v>371</v>
      </c>
      <c r="B16" s="170" t="s">
        <v>372</v>
      </c>
      <c r="C16" s="183">
        <v>43310</v>
      </c>
      <c r="D16" s="22" t="s">
        <v>432</v>
      </c>
      <c r="E16" s="149" t="s">
        <v>301</v>
      </c>
    </row>
    <row r="17" spans="1:5" ht="40.5" x14ac:dyDescent="0.2">
      <c r="A17" s="182" t="s">
        <v>371</v>
      </c>
      <c r="B17" s="182" t="s">
        <v>433</v>
      </c>
      <c r="C17" s="183">
        <v>43366</v>
      </c>
      <c r="D17" s="22" t="s">
        <v>435</v>
      </c>
      <c r="E17" s="149" t="s">
        <v>301</v>
      </c>
    </row>
    <row r="18" spans="1:5" ht="20.25" x14ac:dyDescent="0.2">
      <c r="A18" s="182" t="s">
        <v>371</v>
      </c>
      <c r="B18" s="182" t="s">
        <v>434</v>
      </c>
      <c r="C18" s="183">
        <v>43431</v>
      </c>
      <c r="D18" s="22" t="s">
        <v>436</v>
      </c>
      <c r="E18" s="149" t="s">
        <v>301</v>
      </c>
    </row>
    <row r="19" spans="1:5" ht="20.25" x14ac:dyDescent="0.2">
      <c r="A19" s="182"/>
      <c r="B19" s="182"/>
      <c r="C19" s="183"/>
      <c r="D19" s="22"/>
      <c r="E19" s="149"/>
    </row>
    <row r="20" spans="1:5" x14ac:dyDescent="0.2">
      <c r="A20" s="170"/>
      <c r="B20" s="170"/>
    </row>
    <row r="21" spans="1:5" x14ac:dyDescent="0.2">
      <c r="A21" s="170"/>
      <c r="B21" s="170"/>
    </row>
    <row r="22" spans="1:5" x14ac:dyDescent="0.2">
      <c r="A22" s="170"/>
      <c r="B22" s="170"/>
    </row>
  </sheetData>
  <mergeCells count="1">
    <mergeCell ref="A1:E1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rightToLeft="1" topLeftCell="A37" zoomScale="110" zoomScaleNormal="110" workbookViewId="0">
      <selection activeCell="C51" sqref="C51"/>
    </sheetView>
  </sheetViews>
  <sheetFormatPr defaultColWidth="8.875" defaultRowHeight="14.25" x14ac:dyDescent="0.2"/>
  <cols>
    <col min="1" max="2" width="10.375" customWidth="1"/>
    <col min="3" max="3" width="47.875" customWidth="1"/>
    <col min="4" max="4" width="19.125" customWidth="1"/>
    <col min="5" max="5" width="19.625" customWidth="1"/>
    <col min="6" max="6" width="21.5" customWidth="1"/>
  </cols>
  <sheetData>
    <row r="1" spans="1:6" ht="20.25" x14ac:dyDescent="0.2">
      <c r="A1" s="56" t="s">
        <v>21</v>
      </c>
      <c r="B1" s="57" t="s">
        <v>22</v>
      </c>
      <c r="C1" s="57" t="s">
        <v>23</v>
      </c>
      <c r="D1" s="57" t="s">
        <v>24</v>
      </c>
      <c r="E1" s="57" t="s">
        <v>25</v>
      </c>
      <c r="F1" s="58" t="s">
        <v>48</v>
      </c>
    </row>
    <row r="2" spans="1:6" ht="40.5" x14ac:dyDescent="0.2">
      <c r="A2" s="53" t="s">
        <v>34</v>
      </c>
      <c r="B2" s="51" t="s">
        <v>35</v>
      </c>
      <c r="C2" s="51" t="s">
        <v>86</v>
      </c>
      <c r="D2" s="51" t="s">
        <v>87</v>
      </c>
      <c r="E2" s="51" t="s">
        <v>88</v>
      </c>
      <c r="F2" s="54" t="s">
        <v>39</v>
      </c>
    </row>
    <row r="3" spans="1:6" ht="20.25" x14ac:dyDescent="0.2">
      <c r="A3" s="59">
        <v>22</v>
      </c>
      <c r="B3" s="60" t="s">
        <v>331</v>
      </c>
      <c r="C3" s="60" t="s">
        <v>353</v>
      </c>
      <c r="D3" s="60" t="s">
        <v>301</v>
      </c>
      <c r="E3" s="60"/>
      <c r="F3" s="61" t="s">
        <v>301</v>
      </c>
    </row>
    <row r="4" spans="1:6" ht="20.25" x14ac:dyDescent="0.2">
      <c r="A4" s="59">
        <v>23</v>
      </c>
      <c r="B4" s="59" t="s">
        <v>332</v>
      </c>
      <c r="C4" s="60" t="s">
        <v>333</v>
      </c>
      <c r="D4" s="60" t="s">
        <v>301</v>
      </c>
      <c r="F4" s="61" t="s">
        <v>301</v>
      </c>
    </row>
    <row r="5" spans="1:6" ht="20.25" x14ac:dyDescent="0.2">
      <c r="A5" s="59">
        <v>5</v>
      </c>
      <c r="B5" s="60" t="s">
        <v>334</v>
      </c>
      <c r="C5" s="60" t="s">
        <v>456</v>
      </c>
      <c r="D5" s="60" t="s">
        <v>301</v>
      </c>
      <c r="E5" s="60"/>
      <c r="F5" s="61" t="s">
        <v>301</v>
      </c>
    </row>
    <row r="6" spans="1:6" ht="20.25" x14ac:dyDescent="0.2">
      <c r="A6" s="59">
        <v>6</v>
      </c>
      <c r="B6" s="59" t="s">
        <v>335</v>
      </c>
      <c r="C6" s="60" t="s">
        <v>336</v>
      </c>
      <c r="D6" s="60" t="s">
        <v>301</v>
      </c>
      <c r="F6" s="61" t="s">
        <v>301</v>
      </c>
    </row>
    <row r="7" spans="1:6" ht="20.25" x14ac:dyDescent="0.2">
      <c r="A7" s="59">
        <v>7</v>
      </c>
      <c r="B7" s="60" t="s">
        <v>337</v>
      </c>
      <c r="C7" s="60" t="s">
        <v>338</v>
      </c>
      <c r="D7" s="60" t="s">
        <v>301</v>
      </c>
      <c r="E7" s="60"/>
      <c r="F7" s="61" t="s">
        <v>301</v>
      </c>
    </row>
    <row r="8" spans="1:6" ht="20.25" x14ac:dyDescent="0.2">
      <c r="A8" s="59">
        <v>8</v>
      </c>
      <c r="B8" s="59" t="s">
        <v>339</v>
      </c>
      <c r="C8" s="60" t="s">
        <v>340</v>
      </c>
      <c r="D8" s="60" t="s">
        <v>301</v>
      </c>
      <c r="F8" s="61" t="s">
        <v>301</v>
      </c>
    </row>
    <row r="9" spans="1:6" ht="20.25" x14ac:dyDescent="0.2">
      <c r="A9" s="59">
        <v>9</v>
      </c>
      <c r="B9" s="60" t="s">
        <v>341</v>
      </c>
      <c r="C9" s="60" t="s">
        <v>342</v>
      </c>
      <c r="D9" s="60" t="s">
        <v>301</v>
      </c>
      <c r="E9" s="60"/>
      <c r="F9" s="61" t="s">
        <v>301</v>
      </c>
    </row>
    <row r="10" spans="1:6" ht="20.25" x14ac:dyDescent="0.2">
      <c r="A10" s="59">
        <v>10</v>
      </c>
      <c r="B10" s="59" t="s">
        <v>343</v>
      </c>
      <c r="C10" s="60" t="s">
        <v>344</v>
      </c>
      <c r="D10" s="60" t="s">
        <v>301</v>
      </c>
      <c r="F10" s="61" t="s">
        <v>301</v>
      </c>
    </row>
    <row r="11" spans="1:6" ht="20.25" x14ac:dyDescent="0.2">
      <c r="A11" s="59">
        <v>11</v>
      </c>
      <c r="B11" s="60" t="s">
        <v>345</v>
      </c>
      <c r="C11" s="60" t="s">
        <v>346</v>
      </c>
      <c r="D11" s="60" t="s">
        <v>301</v>
      </c>
      <c r="E11" s="60"/>
      <c r="F11" s="61" t="s">
        <v>301</v>
      </c>
    </row>
    <row r="12" spans="1:6" ht="20.25" x14ac:dyDescent="0.2">
      <c r="A12" s="59">
        <v>12</v>
      </c>
      <c r="B12" s="59" t="s">
        <v>347</v>
      </c>
      <c r="C12" s="60" t="s">
        <v>348</v>
      </c>
      <c r="D12" s="60" t="s">
        <v>301</v>
      </c>
      <c r="F12" s="61" t="s">
        <v>301</v>
      </c>
    </row>
    <row r="13" spans="1:6" ht="20.25" x14ac:dyDescent="0.2">
      <c r="A13" s="59">
        <v>1</v>
      </c>
      <c r="B13" s="60" t="s">
        <v>349</v>
      </c>
      <c r="C13" s="60" t="s">
        <v>350</v>
      </c>
      <c r="D13" s="60" t="s">
        <v>301</v>
      </c>
      <c r="E13" s="60"/>
      <c r="F13" s="61" t="s">
        <v>301</v>
      </c>
    </row>
    <row r="14" spans="1:6" ht="20.25" x14ac:dyDescent="0.2">
      <c r="A14" s="59">
        <v>2</v>
      </c>
      <c r="B14" s="59" t="s">
        <v>351</v>
      </c>
      <c r="C14" s="60" t="s">
        <v>352</v>
      </c>
      <c r="D14" s="60" t="s">
        <v>301</v>
      </c>
      <c r="F14" s="61" t="s">
        <v>301</v>
      </c>
    </row>
    <row r="15" spans="1:6" ht="20.25" x14ac:dyDescent="0.2">
      <c r="A15" s="59">
        <v>3</v>
      </c>
      <c r="B15" s="60" t="s">
        <v>373</v>
      </c>
      <c r="C15" s="60" t="s">
        <v>387</v>
      </c>
      <c r="D15" s="60" t="s">
        <v>301</v>
      </c>
      <c r="E15" s="60"/>
      <c r="F15" s="61" t="s">
        <v>301</v>
      </c>
    </row>
    <row r="16" spans="1:6" ht="20.25" x14ac:dyDescent="0.2">
      <c r="A16" s="59">
        <v>4</v>
      </c>
      <c r="B16" s="59" t="s">
        <v>388</v>
      </c>
      <c r="C16" s="60" t="s">
        <v>389</v>
      </c>
      <c r="D16" s="60" t="s">
        <v>301</v>
      </c>
      <c r="F16" s="61" t="s">
        <v>301</v>
      </c>
    </row>
    <row r="17" spans="1:6" ht="20.25" x14ac:dyDescent="0.2">
      <c r="A17" s="59">
        <v>5</v>
      </c>
      <c r="B17" s="60" t="s">
        <v>390</v>
      </c>
      <c r="C17" s="60" t="s">
        <v>391</v>
      </c>
      <c r="D17" s="60" t="s">
        <v>301</v>
      </c>
      <c r="E17" s="60"/>
      <c r="F17" s="61" t="s">
        <v>301</v>
      </c>
    </row>
    <row r="18" spans="1:6" ht="20.25" x14ac:dyDescent="0.2">
      <c r="A18" s="59">
        <v>6</v>
      </c>
      <c r="B18" s="59" t="s">
        <v>392</v>
      </c>
      <c r="C18" s="60" t="s">
        <v>393</v>
      </c>
      <c r="D18" s="60" t="s">
        <v>301</v>
      </c>
      <c r="F18" s="61" t="s">
        <v>301</v>
      </c>
    </row>
    <row r="19" spans="1:6" ht="20.25" x14ac:dyDescent="0.2">
      <c r="A19" s="59">
        <v>7</v>
      </c>
      <c r="B19" s="60" t="s">
        <v>394</v>
      </c>
      <c r="C19" s="60" t="s">
        <v>395</v>
      </c>
      <c r="D19" s="60" t="s">
        <v>301</v>
      </c>
      <c r="E19" s="60"/>
      <c r="F19" s="61" t="s">
        <v>301</v>
      </c>
    </row>
    <row r="20" spans="1:6" ht="20.25" x14ac:dyDescent="0.2">
      <c r="A20" s="59">
        <v>8</v>
      </c>
      <c r="B20" s="59" t="s">
        <v>396</v>
      </c>
      <c r="C20" s="60" t="s">
        <v>397</v>
      </c>
      <c r="D20" s="60" t="s">
        <v>301</v>
      </c>
      <c r="F20" s="61" t="s">
        <v>301</v>
      </c>
    </row>
    <row r="21" spans="1:6" ht="20.25" x14ac:dyDescent="0.2">
      <c r="A21" s="59">
        <v>9</v>
      </c>
      <c r="B21" s="60" t="s">
        <v>398</v>
      </c>
      <c r="C21" s="60" t="s">
        <v>399</v>
      </c>
      <c r="D21" s="60" t="s">
        <v>301</v>
      </c>
      <c r="E21" s="60"/>
      <c r="F21" s="61" t="s">
        <v>301</v>
      </c>
    </row>
    <row r="22" spans="1:6" ht="40.5" x14ac:dyDescent="0.2">
      <c r="A22" s="59">
        <v>10</v>
      </c>
      <c r="B22" s="59" t="s">
        <v>400</v>
      </c>
      <c r="C22" s="60" t="s">
        <v>401</v>
      </c>
      <c r="D22" s="60"/>
      <c r="F22" s="61"/>
    </row>
    <row r="23" spans="1:6" ht="20.25" x14ac:dyDescent="0.2">
      <c r="A23" s="59">
        <v>11</v>
      </c>
      <c r="B23" s="60" t="s">
        <v>402</v>
      </c>
      <c r="C23" s="60" t="s">
        <v>403</v>
      </c>
      <c r="D23" s="60" t="s">
        <v>301</v>
      </c>
      <c r="E23" s="60"/>
      <c r="F23" s="61" t="s">
        <v>301</v>
      </c>
    </row>
    <row r="24" spans="1:6" ht="40.5" x14ac:dyDescent="0.2">
      <c r="A24" s="59">
        <v>12</v>
      </c>
      <c r="B24" s="59" t="s">
        <v>404</v>
      </c>
      <c r="C24" s="60" t="s">
        <v>405</v>
      </c>
      <c r="D24" s="60" t="s">
        <v>301</v>
      </c>
      <c r="F24" s="61" t="s">
        <v>301</v>
      </c>
    </row>
    <row r="25" spans="1:6" ht="20.25" x14ac:dyDescent="0.2">
      <c r="A25" s="59">
        <v>1</v>
      </c>
      <c r="B25" s="60" t="s">
        <v>406</v>
      </c>
      <c r="C25" s="60" t="s">
        <v>407</v>
      </c>
      <c r="D25" s="60" t="s">
        <v>301</v>
      </c>
      <c r="E25" s="60"/>
      <c r="F25" s="61" t="s">
        <v>301</v>
      </c>
    </row>
    <row r="26" spans="1:6" ht="20.25" x14ac:dyDescent="0.2">
      <c r="A26" s="59">
        <v>2</v>
      </c>
      <c r="B26" s="59" t="s">
        <v>461</v>
      </c>
      <c r="C26" s="60" t="s">
        <v>437</v>
      </c>
      <c r="D26" s="60" t="s">
        <v>301</v>
      </c>
      <c r="F26" s="61" t="s">
        <v>301</v>
      </c>
    </row>
    <row r="27" spans="1:6" ht="20.25" x14ac:dyDescent="0.2">
      <c r="A27" s="59">
        <v>3</v>
      </c>
      <c r="B27" s="60" t="s">
        <v>462</v>
      </c>
      <c r="C27" s="60" t="s">
        <v>438</v>
      </c>
      <c r="D27" s="60"/>
      <c r="E27" s="60"/>
      <c r="F27" s="61"/>
    </row>
    <row r="28" spans="1:6" ht="20.25" x14ac:dyDescent="0.2">
      <c r="A28" s="59">
        <v>1</v>
      </c>
      <c r="B28" s="184">
        <v>43103</v>
      </c>
      <c r="C28" s="60" t="s">
        <v>439</v>
      </c>
      <c r="D28" s="60"/>
      <c r="F28" s="61"/>
    </row>
    <row r="29" spans="1:6" ht="20.25" x14ac:dyDescent="0.2">
      <c r="A29" s="59">
        <v>2</v>
      </c>
      <c r="B29" s="184">
        <v>43142</v>
      </c>
      <c r="C29" s="60" t="s">
        <v>440</v>
      </c>
      <c r="D29" s="60"/>
      <c r="E29" s="60"/>
      <c r="F29" s="61"/>
    </row>
    <row r="30" spans="1:6" ht="20.25" x14ac:dyDescent="0.2">
      <c r="A30" s="59">
        <v>3</v>
      </c>
      <c r="B30" s="184">
        <v>43170</v>
      </c>
      <c r="C30" s="60" t="s">
        <v>441</v>
      </c>
      <c r="D30" s="60"/>
      <c r="F30" s="61"/>
    </row>
    <row r="31" spans="1:6" ht="20.25" x14ac:dyDescent="0.2">
      <c r="A31" s="59">
        <v>4</v>
      </c>
      <c r="B31" s="185">
        <v>43215</v>
      </c>
      <c r="C31" s="60" t="s">
        <v>442</v>
      </c>
      <c r="D31" s="60"/>
      <c r="E31" s="60"/>
      <c r="F31" s="61"/>
    </row>
    <row r="32" spans="1:6" ht="20.25" x14ac:dyDescent="0.2">
      <c r="A32" s="59">
        <v>5</v>
      </c>
      <c r="B32" s="184">
        <v>43243</v>
      </c>
      <c r="C32" s="60" t="s">
        <v>443</v>
      </c>
      <c r="D32" s="60"/>
      <c r="F32" s="61"/>
    </row>
    <row r="33" spans="1:6" ht="20.25" x14ac:dyDescent="0.2">
      <c r="A33" s="59">
        <v>6</v>
      </c>
      <c r="B33" s="185">
        <v>43262</v>
      </c>
      <c r="C33" s="60" t="s">
        <v>444</v>
      </c>
      <c r="D33" s="60"/>
      <c r="E33" s="60"/>
      <c r="F33" s="61"/>
    </row>
    <row r="34" spans="1:6" ht="40.5" x14ac:dyDescent="0.2">
      <c r="A34" s="59">
        <v>7</v>
      </c>
      <c r="B34" s="184">
        <v>43295</v>
      </c>
      <c r="C34" s="60" t="s">
        <v>445</v>
      </c>
      <c r="D34" s="60"/>
      <c r="F34" s="61"/>
    </row>
    <row r="35" spans="1:6" ht="20.25" x14ac:dyDescent="0.2">
      <c r="A35" s="59">
        <v>8</v>
      </c>
      <c r="B35" s="185">
        <v>43324</v>
      </c>
      <c r="C35" s="60" t="s">
        <v>446</v>
      </c>
      <c r="D35" s="60"/>
      <c r="E35" s="60"/>
      <c r="F35" s="61"/>
    </row>
    <row r="36" spans="1:6" ht="20.25" x14ac:dyDescent="0.2">
      <c r="A36" s="59">
        <v>9</v>
      </c>
      <c r="B36" s="184">
        <v>43348</v>
      </c>
      <c r="C36" s="60" t="s">
        <v>447</v>
      </c>
      <c r="D36" s="60"/>
      <c r="F36" s="61"/>
    </row>
    <row r="37" spans="1:6" ht="20.25" x14ac:dyDescent="0.2">
      <c r="A37" s="59">
        <v>10</v>
      </c>
      <c r="B37" s="185">
        <v>43403</v>
      </c>
      <c r="C37" s="60" t="s">
        <v>448</v>
      </c>
      <c r="D37" s="60"/>
      <c r="E37" s="60"/>
      <c r="F37" s="61"/>
    </row>
    <row r="38" spans="1:6" ht="40.5" x14ac:dyDescent="0.2">
      <c r="A38" s="59">
        <v>11</v>
      </c>
      <c r="B38" s="184">
        <v>43418</v>
      </c>
      <c r="C38" s="60" t="s">
        <v>449</v>
      </c>
      <c r="D38" s="60"/>
      <c r="F38" s="61"/>
    </row>
    <row r="39" spans="1:6" ht="20.25" x14ac:dyDescent="0.2">
      <c r="A39" s="59">
        <v>12</v>
      </c>
      <c r="B39" s="185">
        <v>43459</v>
      </c>
      <c r="C39" s="60" t="s">
        <v>450</v>
      </c>
      <c r="D39" s="60"/>
      <c r="E39" s="60"/>
      <c r="F39" s="61"/>
    </row>
    <row r="40" spans="1:6" ht="20.25" x14ac:dyDescent="0.2">
      <c r="A40" s="59">
        <v>1</v>
      </c>
      <c r="B40" s="184">
        <v>43492</v>
      </c>
      <c r="C40" s="60" t="s">
        <v>463</v>
      </c>
      <c r="D40" s="60"/>
      <c r="E40" s="186"/>
      <c r="F40" s="61"/>
    </row>
    <row r="41" spans="1:6" ht="20.25" x14ac:dyDescent="0.2">
      <c r="A41" s="59">
        <v>2</v>
      </c>
      <c r="B41" s="184">
        <v>43520</v>
      </c>
      <c r="C41" s="60" t="s">
        <v>464</v>
      </c>
      <c r="D41" s="60"/>
      <c r="E41" s="186"/>
      <c r="F41" s="61"/>
    </row>
    <row r="42" spans="1:6" ht="40.5" x14ac:dyDescent="0.2">
      <c r="A42" s="59">
        <v>3</v>
      </c>
      <c r="B42" s="184">
        <v>43569</v>
      </c>
      <c r="C42" s="60" t="s">
        <v>465</v>
      </c>
      <c r="D42" s="60"/>
      <c r="E42" s="186"/>
      <c r="F42" s="61"/>
    </row>
    <row r="43" spans="1:6" ht="20.25" x14ac:dyDescent="0.2">
      <c r="A43" s="59">
        <v>4</v>
      </c>
      <c r="B43" s="184">
        <v>43597</v>
      </c>
      <c r="C43" s="60" t="s">
        <v>466</v>
      </c>
      <c r="D43" s="60"/>
      <c r="E43" s="186"/>
      <c r="F43" s="61"/>
    </row>
    <row r="44" spans="1:6" ht="20.25" x14ac:dyDescent="0.2">
      <c r="A44" s="59">
        <v>5</v>
      </c>
      <c r="B44" s="184">
        <v>43647</v>
      </c>
      <c r="C44" s="60" t="s">
        <v>467</v>
      </c>
      <c r="D44" s="60"/>
      <c r="E44" s="186"/>
      <c r="F44" s="61"/>
    </row>
    <row r="45" spans="1:6" ht="20.25" x14ac:dyDescent="0.2">
      <c r="A45" s="59">
        <v>6</v>
      </c>
      <c r="B45" s="184">
        <v>43662</v>
      </c>
      <c r="C45" s="60" t="s">
        <v>468</v>
      </c>
      <c r="D45" s="60"/>
      <c r="E45" s="186"/>
      <c r="F45" s="61"/>
    </row>
    <row r="46" spans="1:6" ht="20.25" x14ac:dyDescent="0.2">
      <c r="A46" s="59">
        <v>7</v>
      </c>
      <c r="B46" s="184">
        <v>43681</v>
      </c>
      <c r="C46" s="60" t="s">
        <v>469</v>
      </c>
      <c r="D46" s="60"/>
      <c r="E46" s="186"/>
      <c r="F46" s="61"/>
    </row>
    <row r="47" spans="1:6" ht="20.25" x14ac:dyDescent="0.2">
      <c r="A47" s="59">
        <v>8</v>
      </c>
      <c r="B47" s="184">
        <v>43702</v>
      </c>
      <c r="C47" s="60" t="s">
        <v>470</v>
      </c>
      <c r="D47" s="60"/>
      <c r="F47" s="61"/>
    </row>
    <row r="48" spans="1:6" ht="20.25" x14ac:dyDescent="0.2">
      <c r="A48" s="59">
        <v>9</v>
      </c>
      <c r="B48" s="185">
        <v>43744</v>
      </c>
      <c r="C48" s="60" t="s">
        <v>471</v>
      </c>
      <c r="D48" s="60"/>
      <c r="E48" s="60"/>
      <c r="F48" s="61"/>
    </row>
    <row r="49" spans="1:6" ht="20.25" x14ac:dyDescent="0.2">
      <c r="A49" s="59">
        <v>10</v>
      </c>
      <c r="B49" s="184">
        <v>43775</v>
      </c>
      <c r="C49" s="60" t="s">
        <v>472</v>
      </c>
      <c r="D49" s="60"/>
      <c r="F49" s="61"/>
    </row>
    <row r="50" spans="1:6" ht="20.25" x14ac:dyDescent="0.2">
      <c r="A50" s="59">
        <v>11</v>
      </c>
      <c r="B50" s="185">
        <v>43822</v>
      </c>
      <c r="C50" s="60" t="s">
        <v>473</v>
      </c>
      <c r="D50" s="60"/>
      <c r="E50" s="60"/>
      <c r="F50" s="61"/>
    </row>
    <row r="51" spans="1:6" ht="20.25" x14ac:dyDescent="0.2">
      <c r="A51" s="59">
        <v>12</v>
      </c>
      <c r="B51" s="184">
        <v>43829</v>
      </c>
      <c r="C51" s="60" t="s">
        <v>474</v>
      </c>
      <c r="D51" s="60"/>
      <c r="F51" s="61"/>
    </row>
    <row r="52" spans="1:6" ht="20.25" x14ac:dyDescent="0.2">
      <c r="A52" s="59"/>
      <c r="B52" s="60"/>
      <c r="C52" s="60"/>
      <c r="D52" s="60"/>
      <c r="E52" s="60"/>
      <c r="F52" s="61"/>
    </row>
    <row r="53" spans="1:6" ht="20.25" x14ac:dyDescent="0.2">
      <c r="A53" s="59"/>
      <c r="B53" s="59"/>
      <c r="C53" s="60"/>
      <c r="D53" s="60"/>
      <c r="F53" s="61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zoomScale="90" zoomScaleNormal="90" workbookViewId="0">
      <selection activeCell="H23" sqref="H23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3" t="s">
        <v>21</v>
      </c>
      <c r="B1" s="63" t="s">
        <v>22</v>
      </c>
      <c r="C1" s="26" t="s">
        <v>23</v>
      </c>
      <c r="D1" s="63" t="s">
        <v>24</v>
      </c>
      <c r="E1" s="63" t="s">
        <v>25</v>
      </c>
      <c r="F1" s="26" t="s">
        <v>48</v>
      </c>
    </row>
    <row r="2" spans="1:6" ht="40.5" x14ac:dyDescent="0.2">
      <c r="A2" s="62" t="s">
        <v>34</v>
      </c>
      <c r="B2" s="62" t="s">
        <v>35</v>
      </c>
      <c r="C2" s="49" t="s">
        <v>89</v>
      </c>
      <c r="D2" s="62" t="s">
        <v>90</v>
      </c>
      <c r="E2" s="62" t="s">
        <v>31</v>
      </c>
      <c r="F2" s="49" t="s">
        <v>32</v>
      </c>
    </row>
    <row r="7" spans="1:6" x14ac:dyDescent="0.2">
      <c r="A7" s="187" t="s">
        <v>374</v>
      </c>
      <c r="B7" s="187"/>
      <c r="C7" s="187"/>
      <c r="D7" s="187"/>
      <c r="E7" s="187"/>
      <c r="F7" s="187"/>
    </row>
  </sheetData>
  <mergeCells count="1">
    <mergeCell ref="A7:F7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="80" zoomScaleNormal="80" workbookViewId="0">
      <selection activeCell="C4" sqref="C4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1" thickBot="1" x14ac:dyDescent="0.25">
      <c r="A2" s="17" t="s">
        <v>91</v>
      </c>
      <c r="B2" s="15" t="s">
        <v>92</v>
      </c>
      <c r="C2" s="15" t="s">
        <v>93</v>
      </c>
      <c r="D2" s="15" t="s">
        <v>94</v>
      </c>
    </row>
    <row r="3" spans="1:4" ht="21" thickBot="1" x14ac:dyDescent="0.25">
      <c r="A3" s="21"/>
      <c r="B3" s="22"/>
      <c r="C3" s="22"/>
      <c r="D3" s="22"/>
    </row>
    <row r="4" spans="1:4" ht="21" thickBot="1" x14ac:dyDescent="0.25">
      <c r="A4" s="65"/>
      <c r="B4" s="64"/>
      <c r="C4" s="64"/>
      <c r="D4" s="64"/>
    </row>
    <row r="5" spans="1:4" ht="21" thickBot="1" x14ac:dyDescent="0.25">
      <c r="A5" s="65"/>
      <c r="B5" s="64"/>
      <c r="C5" s="64"/>
      <c r="D5" s="64"/>
    </row>
    <row r="6" spans="1:4" ht="21" thickBot="1" x14ac:dyDescent="0.25">
      <c r="A6" s="65"/>
      <c r="B6" s="64"/>
      <c r="C6" s="64"/>
      <c r="D6" s="64"/>
    </row>
    <row r="7" spans="1:4" ht="20.25" x14ac:dyDescent="0.2">
      <c r="A7" s="66"/>
      <c r="B7" s="67"/>
      <c r="C7" s="67"/>
      <c r="D7" s="67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rightToLeft="1" zoomScaleNormal="100" workbookViewId="0">
      <selection activeCell="A5" sqref="A5:E5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56" t="s">
        <v>21</v>
      </c>
      <c r="B1" s="57" t="s">
        <v>22</v>
      </c>
      <c r="C1" s="57" t="s">
        <v>23</v>
      </c>
      <c r="D1" s="57" t="s">
        <v>24</v>
      </c>
      <c r="E1" s="58" t="s">
        <v>25</v>
      </c>
    </row>
    <row r="2" spans="1:5" ht="121.5" x14ac:dyDescent="0.2">
      <c r="A2" s="53" t="s">
        <v>100</v>
      </c>
      <c r="B2" s="51" t="s">
        <v>95</v>
      </c>
      <c r="C2" s="51" t="s">
        <v>96</v>
      </c>
      <c r="D2" s="51" t="s">
        <v>97</v>
      </c>
      <c r="E2" s="54" t="s">
        <v>98</v>
      </c>
    </row>
    <row r="3" spans="1:5" x14ac:dyDescent="0.2">
      <c r="A3" s="36"/>
      <c r="B3" s="5"/>
      <c r="C3" s="5"/>
      <c r="D3" s="5"/>
      <c r="E3" s="38"/>
    </row>
    <row r="4" spans="1:5" x14ac:dyDescent="0.2">
      <c r="A4" s="41"/>
      <c r="B4" s="6"/>
      <c r="C4" s="6"/>
      <c r="D4" s="6"/>
      <c r="E4" s="42"/>
    </row>
    <row r="5" spans="1:5" x14ac:dyDescent="0.2">
      <c r="A5" s="187" t="s">
        <v>375</v>
      </c>
      <c r="B5" s="187"/>
      <c r="C5" s="187"/>
      <c r="D5" s="187"/>
      <c r="E5" s="187"/>
    </row>
  </sheetData>
  <mergeCells count="1">
    <mergeCell ref="A5:E5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A4" zoomScale="70" zoomScaleNormal="70" workbookViewId="0">
      <selection activeCell="H11" sqref="H11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0" t="s">
        <v>21</v>
      </c>
      <c r="B1" s="70" t="s">
        <v>22</v>
      </c>
      <c r="C1" s="70" t="s">
        <v>23</v>
      </c>
    </row>
    <row r="2" spans="1:3" ht="20.25" x14ac:dyDescent="0.2">
      <c r="A2" s="52" t="s">
        <v>101</v>
      </c>
      <c r="B2" s="52" t="s">
        <v>102</v>
      </c>
      <c r="C2" s="52" t="s">
        <v>103</v>
      </c>
    </row>
    <row r="3" spans="1:3" ht="21" thickBot="1" x14ac:dyDescent="0.25">
      <c r="A3" s="68"/>
      <c r="B3" s="69"/>
      <c r="C3" s="69"/>
    </row>
    <row r="4" spans="1:3" ht="21" thickBot="1" x14ac:dyDescent="0.25">
      <c r="A4" s="68"/>
      <c r="B4" s="69"/>
      <c r="C4" s="69"/>
    </row>
    <row r="5" spans="1:3" ht="20.25" x14ac:dyDescent="0.2">
      <c r="A5" s="71"/>
      <c r="B5" s="72"/>
      <c r="C5" s="72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80" zoomScalePageLayoutView="80" workbookViewId="0">
      <selection activeCell="C11" sqref="C11"/>
    </sheetView>
  </sheetViews>
  <sheetFormatPr defaultColWidth="8.875" defaultRowHeight="14.25" x14ac:dyDescent="0.2"/>
  <cols>
    <col min="1" max="1" width="27.125" style="73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79" t="s">
        <v>123</v>
      </c>
      <c r="B1" s="79" t="s">
        <v>104</v>
      </c>
      <c r="C1" s="79" t="s">
        <v>120</v>
      </c>
      <c r="D1" s="79" t="s">
        <v>33</v>
      </c>
    </row>
    <row r="2" spans="1:4" ht="20.45" customHeight="1" x14ac:dyDescent="0.2">
      <c r="A2" s="82" t="s">
        <v>105</v>
      </c>
      <c r="B2" s="50" t="s">
        <v>301</v>
      </c>
      <c r="C2" s="76" t="s">
        <v>301</v>
      </c>
      <c r="D2" s="55"/>
    </row>
    <row r="3" spans="1:4" ht="20.25" x14ac:dyDescent="0.2">
      <c r="A3" s="82" t="s">
        <v>106</v>
      </c>
      <c r="B3" s="77" t="s">
        <v>301</v>
      </c>
      <c r="C3" s="77" t="s">
        <v>301</v>
      </c>
      <c r="D3" s="78"/>
    </row>
    <row r="4" spans="1:4" ht="20.25" x14ac:dyDescent="0.2">
      <c r="A4" s="82" t="s">
        <v>121</v>
      </c>
      <c r="B4" s="50" t="s">
        <v>301</v>
      </c>
      <c r="C4" s="50" t="s">
        <v>301</v>
      </c>
      <c r="D4" s="55"/>
    </row>
    <row r="5" spans="1:4" ht="20.25" x14ac:dyDescent="0.2">
      <c r="A5" s="82" t="s">
        <v>107</v>
      </c>
      <c r="B5" s="50" t="s">
        <v>301</v>
      </c>
      <c r="C5" s="50" t="s">
        <v>301</v>
      </c>
      <c r="D5" s="55"/>
    </row>
    <row r="6" spans="1:4" ht="20.25" x14ac:dyDescent="0.2">
      <c r="A6" s="82" t="s">
        <v>108</v>
      </c>
      <c r="B6" s="50" t="s">
        <v>301</v>
      </c>
      <c r="C6" s="50" t="s">
        <v>301</v>
      </c>
      <c r="D6" s="55"/>
    </row>
    <row r="7" spans="1:4" ht="19.7" customHeight="1" x14ac:dyDescent="0.2">
      <c r="A7" s="82" t="s">
        <v>110</v>
      </c>
      <c r="B7" s="50" t="s">
        <v>301</v>
      </c>
      <c r="C7" s="50" t="s">
        <v>301</v>
      </c>
      <c r="D7" s="55"/>
    </row>
    <row r="8" spans="1:4" ht="20.25" x14ac:dyDescent="0.2">
      <c r="A8" s="82" t="s">
        <v>122</v>
      </c>
      <c r="B8" s="50" t="s">
        <v>301</v>
      </c>
      <c r="C8" s="50" t="s">
        <v>301</v>
      </c>
      <c r="D8" s="55"/>
    </row>
    <row r="9" spans="1:4" ht="20.25" x14ac:dyDescent="0.2">
      <c r="A9" s="83" t="s">
        <v>109</v>
      </c>
      <c r="B9" s="60" t="s">
        <v>301</v>
      </c>
      <c r="C9" s="60" t="s">
        <v>301</v>
      </c>
      <c r="D9" s="61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zoomScale="110" zoomScaleNormal="110" workbookViewId="0">
      <selection activeCell="B10" sqref="B10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21</v>
      </c>
      <c r="B1" s="79" t="s">
        <v>22</v>
      </c>
      <c r="C1" s="79" t="s">
        <v>23</v>
      </c>
      <c r="D1" s="79" t="s">
        <v>24</v>
      </c>
    </row>
    <row r="2" spans="1:4" ht="40.5" x14ac:dyDescent="0.2">
      <c r="B2" s="79" t="s">
        <v>104</v>
      </c>
      <c r="C2" s="79" t="s">
        <v>120</v>
      </c>
      <c r="D2" s="79" t="s">
        <v>33</v>
      </c>
    </row>
    <row r="3" spans="1:4" ht="21" thickBot="1" x14ac:dyDescent="0.25">
      <c r="A3" s="74" t="s">
        <v>111</v>
      </c>
      <c r="B3" s="16" t="s">
        <v>301</v>
      </c>
      <c r="C3" s="16" t="s">
        <v>301</v>
      </c>
      <c r="D3" s="16"/>
    </row>
    <row r="4" spans="1:4" ht="21" thickBot="1" x14ac:dyDescent="0.25">
      <c r="A4" s="74" t="s">
        <v>112</v>
      </c>
      <c r="B4" s="16" t="s">
        <v>301</v>
      </c>
      <c r="C4" s="16" t="s">
        <v>301</v>
      </c>
      <c r="D4" s="16"/>
    </row>
    <row r="5" spans="1:4" ht="21" thickBot="1" x14ac:dyDescent="0.25">
      <c r="A5" s="74" t="s">
        <v>113</v>
      </c>
      <c r="B5" s="16" t="s">
        <v>301</v>
      </c>
      <c r="C5" s="16" t="s">
        <v>301</v>
      </c>
      <c r="D5" s="16"/>
    </row>
    <row r="6" spans="1:4" ht="21" thickBot="1" x14ac:dyDescent="0.25">
      <c r="A6" s="74" t="s">
        <v>114</v>
      </c>
      <c r="B6" s="16" t="s">
        <v>301</v>
      </c>
      <c r="C6" s="16" t="s">
        <v>301</v>
      </c>
      <c r="D6" s="16"/>
    </row>
    <row r="7" spans="1:4" ht="21" thickBot="1" x14ac:dyDescent="0.25">
      <c r="A7" s="74" t="s">
        <v>115</v>
      </c>
      <c r="B7" s="16" t="s">
        <v>301</v>
      </c>
      <c r="C7" s="16" t="s">
        <v>301</v>
      </c>
      <c r="D7" s="16"/>
    </row>
    <row r="8" spans="1:4" ht="21" thickBot="1" x14ac:dyDescent="0.25">
      <c r="A8" s="74" t="s">
        <v>116</v>
      </c>
      <c r="B8" s="16" t="s">
        <v>301</v>
      </c>
      <c r="C8" s="16" t="s">
        <v>301</v>
      </c>
      <c r="D8" s="16"/>
    </row>
    <row r="9" spans="1:4" ht="21" thickBot="1" x14ac:dyDescent="0.25">
      <c r="A9" s="74" t="s">
        <v>117</v>
      </c>
      <c r="B9" s="16" t="s">
        <v>301</v>
      </c>
      <c r="C9" s="16" t="s">
        <v>301</v>
      </c>
      <c r="D9" s="16"/>
    </row>
    <row r="10" spans="1:4" ht="21" thickBot="1" x14ac:dyDescent="0.25">
      <c r="A10" s="74" t="s">
        <v>118</v>
      </c>
      <c r="B10" s="16" t="s">
        <v>301</v>
      </c>
      <c r="C10" s="16" t="s">
        <v>301</v>
      </c>
      <c r="D10" s="16"/>
    </row>
    <row r="11" spans="1:4" ht="20.25" x14ac:dyDescent="0.2">
      <c r="A11" s="84" t="s">
        <v>119</v>
      </c>
      <c r="B11" s="22" t="s">
        <v>301</v>
      </c>
      <c r="C11" s="22" t="s">
        <v>301</v>
      </c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rightToLeft="1" workbookViewId="0">
      <selection activeCell="B15" sqref="B15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88" t="s">
        <v>21</v>
      </c>
      <c r="B1" s="89" t="s">
        <v>22</v>
      </c>
    </row>
    <row r="2" spans="1:2" ht="20.25" x14ac:dyDescent="0.2">
      <c r="A2" s="85" t="s">
        <v>49</v>
      </c>
      <c r="B2" s="87" t="s">
        <v>124</v>
      </c>
    </row>
    <row r="3" spans="1:2" ht="20.25" x14ac:dyDescent="0.2">
      <c r="A3" s="86" t="s">
        <v>475</v>
      </c>
      <c r="B3" s="78" t="s">
        <v>307</v>
      </c>
    </row>
    <row r="4" spans="1:2" ht="20.25" x14ac:dyDescent="0.2">
      <c r="A4" s="90"/>
      <c r="B4" s="9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workbookViewId="0">
      <selection activeCell="A15" sqref="A15:E15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18.75" x14ac:dyDescent="0.2">
      <c r="A3" s="4"/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  <row r="15" spans="1:5" x14ac:dyDescent="0.2">
      <c r="A15" s="187" t="s">
        <v>267</v>
      </c>
      <c r="B15" s="187"/>
      <c r="C15" s="187"/>
      <c r="D15" s="187"/>
      <c r="E15" s="187"/>
    </row>
  </sheetData>
  <mergeCells count="1">
    <mergeCell ref="A15:E15"/>
  </mergeCell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F3" sqref="A2:F3"/>
    </sheetView>
  </sheetViews>
  <sheetFormatPr defaultColWidth="8.875" defaultRowHeight="14.25" x14ac:dyDescent="0.2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56" t="s">
        <v>21</v>
      </c>
      <c r="B1" s="57" t="s">
        <v>22</v>
      </c>
      <c r="C1" s="57" t="s">
        <v>23</v>
      </c>
      <c r="D1" s="57" t="s">
        <v>24</v>
      </c>
      <c r="E1" s="57" t="s">
        <v>25</v>
      </c>
      <c r="F1" s="58" t="s">
        <v>48</v>
      </c>
    </row>
    <row r="2" spans="1:6" ht="40.5" x14ac:dyDescent="0.2">
      <c r="A2" s="53" t="s">
        <v>125</v>
      </c>
      <c r="B2" s="51" t="s">
        <v>126</v>
      </c>
      <c r="C2" s="51" t="s">
        <v>127</v>
      </c>
      <c r="D2" s="51" t="s">
        <v>126</v>
      </c>
      <c r="E2" s="51" t="s">
        <v>128</v>
      </c>
      <c r="F2" s="54" t="s">
        <v>129</v>
      </c>
    </row>
    <row r="3" spans="1:6" ht="20.25" x14ac:dyDescent="0.2">
      <c r="A3" s="59"/>
      <c r="B3" s="60"/>
      <c r="C3" s="60"/>
      <c r="D3" s="60"/>
      <c r="E3" s="60"/>
      <c r="F3" s="42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E16" sqref="E16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56" t="s">
        <v>21</v>
      </c>
      <c r="B1" s="79" t="s">
        <v>22</v>
      </c>
      <c r="C1" s="79" t="s">
        <v>23</v>
      </c>
      <c r="D1" s="79" t="s">
        <v>24</v>
      </c>
      <c r="E1" s="57" t="s">
        <v>25</v>
      </c>
      <c r="F1" s="57" t="s">
        <v>48</v>
      </c>
      <c r="G1" s="58" t="s">
        <v>61</v>
      </c>
    </row>
    <row r="2" spans="1:7" ht="40.5" x14ac:dyDescent="0.2">
      <c r="A2" s="53" t="s">
        <v>136</v>
      </c>
      <c r="B2" s="75" t="s">
        <v>135</v>
      </c>
      <c r="C2" s="75" t="s">
        <v>130</v>
      </c>
      <c r="D2" s="75" t="s">
        <v>134</v>
      </c>
      <c r="E2" s="51" t="s">
        <v>131</v>
      </c>
      <c r="F2" s="51" t="s">
        <v>132</v>
      </c>
      <c r="G2" s="54" t="s">
        <v>133</v>
      </c>
    </row>
    <row r="3" spans="1:7" ht="20.25" x14ac:dyDescent="0.2">
      <c r="A3" s="59"/>
      <c r="B3" s="60"/>
      <c r="C3" s="92"/>
      <c r="D3" s="60"/>
      <c r="E3" s="60"/>
      <c r="F3" s="60"/>
      <c r="G3" s="61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H21" sqref="H21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56" t="s">
        <v>21</v>
      </c>
      <c r="B1" s="57" t="s">
        <v>22</v>
      </c>
      <c r="C1" s="58" t="s">
        <v>23</v>
      </c>
    </row>
    <row r="2" spans="1:3" ht="20.25" x14ac:dyDescent="0.2">
      <c r="A2" s="53" t="s">
        <v>137</v>
      </c>
      <c r="B2" s="51" t="s">
        <v>138</v>
      </c>
      <c r="C2" s="54" t="s">
        <v>139</v>
      </c>
    </row>
    <row r="3" spans="1:3" ht="20.25" x14ac:dyDescent="0.2">
      <c r="A3" s="53" t="s">
        <v>322</v>
      </c>
      <c r="B3" s="51"/>
      <c r="C3" s="54"/>
    </row>
    <row r="4" spans="1:3" ht="20.25" x14ac:dyDescent="0.2">
      <c r="A4" s="80"/>
      <c r="B4" s="81"/>
      <c r="C4" s="93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rightToLeft="1" workbookViewId="0">
      <selection activeCell="A4" sqref="A4:D4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56" t="s">
        <v>21</v>
      </c>
      <c r="B1" s="57" t="s">
        <v>22</v>
      </c>
      <c r="C1" s="57" t="s">
        <v>23</v>
      </c>
      <c r="D1" s="58" t="s">
        <v>24</v>
      </c>
    </row>
    <row r="2" spans="1:4" ht="20.25" x14ac:dyDescent="0.2">
      <c r="A2" s="53" t="s">
        <v>31</v>
      </c>
      <c r="B2" s="51" t="s">
        <v>141</v>
      </c>
      <c r="C2" s="51" t="s">
        <v>142</v>
      </c>
      <c r="D2" s="54" t="s">
        <v>140</v>
      </c>
    </row>
    <row r="3" spans="1:4" ht="20.25" x14ac:dyDescent="0.2">
      <c r="A3" s="59"/>
      <c r="B3" s="60"/>
      <c r="C3" s="60"/>
      <c r="D3" s="61"/>
    </row>
    <row r="4" spans="1:4" x14ac:dyDescent="0.2">
      <c r="A4" s="187" t="s">
        <v>376</v>
      </c>
      <c r="B4" s="187"/>
      <c r="C4" s="187"/>
      <c r="D4" s="187"/>
    </row>
  </sheetData>
  <mergeCells count="1">
    <mergeCell ref="A4:D4"/>
  </mergeCells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rightToLeft="1" topLeftCell="A34" workbookViewId="0">
      <selection activeCell="C45" sqref="C45"/>
    </sheetView>
  </sheetViews>
  <sheetFormatPr defaultColWidth="8.875" defaultRowHeight="14.25" x14ac:dyDescent="0.2"/>
  <cols>
    <col min="2" max="2" width="33.625" customWidth="1"/>
    <col min="3" max="3" width="17.375" style="149" customWidth="1"/>
    <col min="4" max="4" width="41.625" customWidth="1"/>
  </cols>
  <sheetData>
    <row r="2" spans="1:8" ht="27.75" customHeight="1" thickBot="1" x14ac:dyDescent="0.4">
      <c r="B2" s="189" t="s">
        <v>224</v>
      </c>
      <c r="C2" s="189"/>
      <c r="D2" s="189"/>
    </row>
    <row r="3" spans="1:8" ht="15.75" thickTop="1" thickBot="1" x14ac:dyDescent="0.25">
      <c r="A3" s="172"/>
      <c r="B3" s="115"/>
      <c r="C3" s="142"/>
      <c r="D3" s="173"/>
      <c r="H3" s="176"/>
    </row>
    <row r="4" spans="1:8" ht="21.75" thickTop="1" thickBot="1" x14ac:dyDescent="0.35">
      <c r="A4" s="172"/>
      <c r="B4" s="175" t="s">
        <v>223</v>
      </c>
      <c r="C4" s="143" t="s">
        <v>222</v>
      </c>
      <c r="D4" s="174" t="s">
        <v>221</v>
      </c>
      <c r="F4" s="171"/>
    </row>
    <row r="5" spans="1:8" ht="18.75" thickTop="1" x14ac:dyDescent="0.25">
      <c r="B5" s="112" t="s">
        <v>220</v>
      </c>
      <c r="C5" s="144"/>
      <c r="D5" s="111"/>
    </row>
    <row r="6" spans="1:8" x14ac:dyDescent="0.2">
      <c r="B6" s="114" t="s">
        <v>218</v>
      </c>
      <c r="C6" s="145">
        <v>180000</v>
      </c>
      <c r="D6" s="113"/>
    </row>
    <row r="7" spans="1:8" x14ac:dyDescent="0.2">
      <c r="B7" s="114" t="s">
        <v>217</v>
      </c>
      <c r="C7" s="145">
        <v>0</v>
      </c>
      <c r="D7" s="113"/>
    </row>
    <row r="8" spans="1:8" x14ac:dyDescent="0.2">
      <c r="B8" s="114" t="s">
        <v>216</v>
      </c>
      <c r="C8" s="145">
        <v>0</v>
      </c>
      <c r="D8" s="113"/>
    </row>
    <row r="9" spans="1:8" x14ac:dyDescent="0.2">
      <c r="B9" s="114" t="s">
        <v>215</v>
      </c>
      <c r="C9" s="145">
        <v>0</v>
      </c>
      <c r="D9" s="113"/>
    </row>
    <row r="10" spans="1:8" x14ac:dyDescent="0.2">
      <c r="B10" s="114" t="s">
        <v>252</v>
      </c>
      <c r="C10" s="145">
        <f>SUM(C6:C9)</f>
        <v>180000</v>
      </c>
      <c r="D10" s="113"/>
    </row>
    <row r="11" spans="1:8" ht="18" x14ac:dyDescent="0.25">
      <c r="B11" s="112" t="s">
        <v>219</v>
      </c>
      <c r="C11" s="144"/>
      <c r="D11" s="111"/>
    </row>
    <row r="12" spans="1:8" x14ac:dyDescent="0.2">
      <c r="B12" s="114" t="s">
        <v>218</v>
      </c>
      <c r="C12" s="145">
        <v>110000</v>
      </c>
      <c r="D12" s="113"/>
    </row>
    <row r="13" spans="1:8" x14ac:dyDescent="0.2">
      <c r="B13" s="114" t="s">
        <v>217</v>
      </c>
      <c r="C13" s="145"/>
      <c r="D13" s="113"/>
    </row>
    <row r="14" spans="1:8" x14ac:dyDescent="0.2">
      <c r="B14" s="114" t="s">
        <v>216</v>
      </c>
      <c r="C14" s="145"/>
      <c r="D14" s="113"/>
    </row>
    <row r="15" spans="1:8" x14ac:dyDescent="0.2">
      <c r="B15" s="114" t="s">
        <v>215</v>
      </c>
      <c r="C15" s="145"/>
      <c r="D15" s="113"/>
    </row>
    <row r="16" spans="1:8" x14ac:dyDescent="0.2">
      <c r="B16" s="114" t="s">
        <v>253</v>
      </c>
      <c r="C16" s="145">
        <v>110000</v>
      </c>
      <c r="D16" s="113"/>
    </row>
    <row r="17" spans="2:4" ht="18" x14ac:dyDescent="0.25">
      <c r="B17" s="112" t="s">
        <v>214</v>
      </c>
      <c r="C17" s="144"/>
      <c r="D17" s="111"/>
    </row>
    <row r="18" spans="2:4" x14ac:dyDescent="0.2">
      <c r="B18" s="114" t="s">
        <v>213</v>
      </c>
      <c r="C18" s="145">
        <v>950000</v>
      </c>
      <c r="D18" s="113"/>
    </row>
    <row r="19" spans="2:4" x14ac:dyDescent="0.2">
      <c r="B19" s="114" t="s">
        <v>212</v>
      </c>
      <c r="C19" s="145"/>
      <c r="D19" s="113"/>
    </row>
    <row r="20" spans="2:4" x14ac:dyDescent="0.2">
      <c r="B20" s="114" t="s">
        <v>254</v>
      </c>
      <c r="C20" s="145">
        <f>SUM(C18:C19)</f>
        <v>950000</v>
      </c>
      <c r="D20" s="113"/>
    </row>
    <row r="21" spans="2:4" ht="18" x14ac:dyDescent="0.25">
      <c r="B21" s="112" t="s">
        <v>211</v>
      </c>
      <c r="C21" s="144"/>
      <c r="D21" s="111"/>
    </row>
    <row r="22" spans="2:4" x14ac:dyDescent="0.2">
      <c r="B22" s="114" t="s">
        <v>210</v>
      </c>
      <c r="C22" s="145">
        <v>341000</v>
      </c>
      <c r="D22" s="113"/>
    </row>
    <row r="23" spans="2:4" x14ac:dyDescent="0.2">
      <c r="B23" s="114" t="s">
        <v>209</v>
      </c>
      <c r="C23" s="145">
        <v>25316</v>
      </c>
      <c r="D23" s="113"/>
    </row>
    <row r="24" spans="2:4" x14ac:dyDescent="0.2">
      <c r="B24" s="114" t="s">
        <v>255</v>
      </c>
      <c r="C24" s="145">
        <f>SUM(C22:C23)</f>
        <v>366316</v>
      </c>
      <c r="D24" s="113"/>
    </row>
    <row r="25" spans="2:4" ht="18" x14ac:dyDescent="0.25">
      <c r="B25" s="112" t="s">
        <v>208</v>
      </c>
      <c r="C25" s="144"/>
      <c r="D25" s="111"/>
    </row>
    <row r="26" spans="2:4" x14ac:dyDescent="0.2">
      <c r="B26" s="114" t="s">
        <v>207</v>
      </c>
      <c r="C26" s="145">
        <v>66501</v>
      </c>
      <c r="D26" s="113"/>
    </row>
    <row r="27" spans="2:4" x14ac:dyDescent="0.2">
      <c r="B27" s="114" t="s">
        <v>206</v>
      </c>
      <c r="C27" s="145">
        <v>0</v>
      </c>
      <c r="D27" s="113"/>
    </row>
    <row r="28" spans="2:4" x14ac:dyDescent="0.2">
      <c r="B28" s="114" t="s">
        <v>205</v>
      </c>
      <c r="C28" s="145">
        <v>0</v>
      </c>
      <c r="D28" s="113"/>
    </row>
    <row r="29" spans="2:4" x14ac:dyDescent="0.2">
      <c r="B29" s="114" t="s">
        <v>256</v>
      </c>
      <c r="C29" s="145">
        <f>SUM(C26:C28)</f>
        <v>66501</v>
      </c>
      <c r="D29" s="113"/>
    </row>
    <row r="30" spans="2:4" ht="18" x14ac:dyDescent="0.25">
      <c r="B30" s="112" t="s">
        <v>257</v>
      </c>
      <c r="C30" s="144"/>
      <c r="D30" s="111"/>
    </row>
    <row r="31" spans="2:4" x14ac:dyDescent="0.2">
      <c r="B31" s="113" t="s">
        <v>204</v>
      </c>
      <c r="C31" s="145">
        <v>9000</v>
      </c>
      <c r="D31" s="113"/>
    </row>
    <row r="32" spans="2:4" x14ac:dyDescent="0.2">
      <c r="B32" s="113" t="s">
        <v>203</v>
      </c>
      <c r="C32" s="145">
        <v>0</v>
      </c>
      <c r="D32" s="113"/>
    </row>
    <row r="33" spans="2:4" x14ac:dyDescent="0.2">
      <c r="B33" s="113" t="s">
        <v>202</v>
      </c>
      <c r="C33" s="145">
        <v>12750</v>
      </c>
      <c r="D33" s="113"/>
    </row>
    <row r="34" spans="2:4" x14ac:dyDescent="0.2">
      <c r="B34" s="113" t="s">
        <v>201</v>
      </c>
      <c r="C34" s="145">
        <v>0</v>
      </c>
      <c r="D34" s="113"/>
    </row>
    <row r="35" spans="2:4" x14ac:dyDescent="0.2">
      <c r="B35" s="113" t="s">
        <v>200</v>
      </c>
      <c r="C35" s="145">
        <v>0</v>
      </c>
      <c r="D35" s="113"/>
    </row>
    <row r="36" spans="2:4" x14ac:dyDescent="0.2">
      <c r="B36" s="113" t="s">
        <v>199</v>
      </c>
      <c r="C36" s="145">
        <v>0</v>
      </c>
      <c r="D36" s="113"/>
    </row>
    <row r="37" spans="2:4" x14ac:dyDescent="0.2">
      <c r="B37" s="113" t="s">
        <v>198</v>
      </c>
      <c r="C37" s="145">
        <v>0</v>
      </c>
      <c r="D37" s="113"/>
    </row>
    <row r="38" spans="2:4" x14ac:dyDescent="0.2">
      <c r="B38" s="113" t="s">
        <v>258</v>
      </c>
      <c r="C38" s="145">
        <f>SUM(C31:C37)</f>
        <v>21750</v>
      </c>
      <c r="D38" s="113"/>
    </row>
    <row r="39" spans="2:4" ht="18" x14ac:dyDescent="0.25">
      <c r="B39" s="112" t="s">
        <v>197</v>
      </c>
      <c r="C39" s="144"/>
      <c r="D39" s="111"/>
    </row>
    <row r="40" spans="2:4" ht="18" x14ac:dyDescent="0.25">
      <c r="B40" s="110" t="s">
        <v>362</v>
      </c>
      <c r="C40" s="146">
        <v>71173</v>
      </c>
      <c r="D40" s="109"/>
    </row>
    <row r="41" spans="2:4" ht="18" x14ac:dyDescent="0.25">
      <c r="B41" s="110" t="s">
        <v>361</v>
      </c>
      <c r="C41" s="146">
        <v>200</v>
      </c>
      <c r="D41" s="109"/>
    </row>
    <row r="42" spans="2:4" ht="18" x14ac:dyDescent="0.25">
      <c r="B42" s="110" t="s">
        <v>363</v>
      </c>
      <c r="C42" s="146">
        <v>35954</v>
      </c>
      <c r="D42" s="109"/>
    </row>
    <row r="43" spans="2:4" ht="18" x14ac:dyDescent="0.25">
      <c r="B43" s="110" t="s">
        <v>364</v>
      </c>
      <c r="C43" s="146">
        <v>67750</v>
      </c>
      <c r="D43" s="109"/>
    </row>
    <row r="44" spans="2:4" ht="15" thickBot="1" x14ac:dyDescent="0.25">
      <c r="B44" s="108" t="s">
        <v>15</v>
      </c>
      <c r="C44" s="147">
        <f>SUM(C40:C43)</f>
        <v>175077</v>
      </c>
      <c r="D44" s="107"/>
    </row>
    <row r="45" spans="2:4" ht="19.5" thickTop="1" thickBot="1" x14ac:dyDescent="0.3">
      <c r="B45" s="106" t="s">
        <v>196</v>
      </c>
      <c r="C45" s="148">
        <f>C44+C38+C29+C24+C20+C16+C10</f>
        <v>1869644</v>
      </c>
      <c r="D45" s="105"/>
    </row>
    <row r="46" spans="2:4" ht="15" thickTop="1" x14ac:dyDescent="0.2"/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rightToLeft="1" topLeftCell="A12" workbookViewId="0">
      <selection activeCell="D31" sqref="D31"/>
    </sheetView>
  </sheetViews>
  <sheetFormatPr defaultColWidth="8.875" defaultRowHeight="14.25" x14ac:dyDescent="0.2"/>
  <cols>
    <col min="2" max="2" width="35.125" bestFit="1" customWidth="1"/>
    <col min="3" max="3" width="17.125" style="149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190" t="s">
        <v>223</v>
      </c>
      <c r="C2" s="192" t="s">
        <v>251</v>
      </c>
      <c r="D2" s="194" t="s">
        <v>250</v>
      </c>
      <c r="E2" s="195"/>
      <c r="F2" s="195"/>
      <c r="G2" s="195"/>
      <c r="H2" s="196"/>
    </row>
    <row r="3" spans="2:8" ht="43.5" thickBot="1" x14ac:dyDescent="0.25">
      <c r="B3" s="191"/>
      <c r="C3" s="193"/>
      <c r="D3" s="141" t="s">
        <v>249</v>
      </c>
      <c r="E3" s="139" t="s">
        <v>248</v>
      </c>
      <c r="F3" s="140" t="s">
        <v>247</v>
      </c>
      <c r="G3" s="139" t="s">
        <v>246</v>
      </c>
      <c r="H3" s="138" t="s">
        <v>245</v>
      </c>
    </row>
    <row r="4" spans="2:8" ht="19.5" thickTop="1" x14ac:dyDescent="0.3">
      <c r="B4" s="137" t="s">
        <v>244</v>
      </c>
      <c r="C4" s="150"/>
      <c r="D4" s="136"/>
      <c r="E4" s="135"/>
      <c r="F4" s="135"/>
      <c r="G4" s="135"/>
      <c r="H4" s="134"/>
    </row>
    <row r="5" spans="2:8" ht="15" x14ac:dyDescent="0.25">
      <c r="B5" s="127" t="s">
        <v>243</v>
      </c>
      <c r="C5" s="151">
        <v>301290</v>
      </c>
      <c r="D5" s="126"/>
      <c r="E5" s="125"/>
      <c r="F5" s="125"/>
      <c r="G5" s="125"/>
      <c r="H5" s="124"/>
    </row>
    <row r="6" spans="2:8" ht="15.75" x14ac:dyDescent="0.25">
      <c r="B6" s="133" t="s">
        <v>242</v>
      </c>
      <c r="C6" s="151">
        <f>SUM(D6:H6)</f>
        <v>0</v>
      </c>
      <c r="D6" s="126"/>
      <c r="E6" s="125"/>
      <c r="F6" s="125"/>
      <c r="G6" s="125"/>
      <c r="H6" s="124"/>
    </row>
    <row r="7" spans="2:8" ht="15" x14ac:dyDescent="0.25">
      <c r="B7" s="127" t="s">
        <v>241</v>
      </c>
      <c r="C7" s="151">
        <v>1170</v>
      </c>
      <c r="D7" s="126"/>
      <c r="E7" s="125"/>
      <c r="F7" s="125"/>
      <c r="G7" s="125"/>
      <c r="H7" s="124"/>
    </row>
    <row r="8" spans="2:8" ht="15" x14ac:dyDescent="0.25">
      <c r="B8" s="127" t="s">
        <v>240</v>
      </c>
      <c r="C8" s="151">
        <f>SUM(D8:H8)</f>
        <v>0</v>
      </c>
      <c r="D8" s="126"/>
      <c r="E8" s="153"/>
      <c r="F8" s="125"/>
      <c r="G8" s="125"/>
      <c r="H8" s="124"/>
    </row>
    <row r="9" spans="2:8" ht="15.75" x14ac:dyDescent="0.25">
      <c r="B9" s="132" t="s">
        <v>239</v>
      </c>
      <c r="C9" s="151">
        <v>1730</v>
      </c>
      <c r="D9" s="126"/>
      <c r="E9" s="125"/>
      <c r="F9" s="125"/>
      <c r="G9" s="125"/>
      <c r="H9" s="124"/>
    </row>
    <row r="10" spans="2:8" ht="15" x14ac:dyDescent="0.25">
      <c r="B10" s="127" t="s">
        <v>238</v>
      </c>
      <c r="C10" s="151">
        <v>6626</v>
      </c>
      <c r="D10" s="126"/>
      <c r="E10" s="125"/>
      <c r="F10" s="125"/>
      <c r="G10" s="125"/>
      <c r="H10" s="124"/>
    </row>
    <row r="11" spans="2:8" ht="15" x14ac:dyDescent="0.25">
      <c r="B11" s="127" t="s">
        <v>237</v>
      </c>
      <c r="C11" s="151">
        <v>3297</v>
      </c>
      <c r="D11" s="126"/>
      <c r="E11" s="125"/>
      <c r="F11" s="153"/>
      <c r="G11" s="125"/>
      <c r="H11" s="124"/>
    </row>
    <row r="12" spans="2:8" ht="15" x14ac:dyDescent="0.25">
      <c r="B12" s="127" t="s">
        <v>236</v>
      </c>
      <c r="C12" s="151">
        <f>SUM(D12:H12)</f>
        <v>0</v>
      </c>
      <c r="D12" s="126"/>
      <c r="E12" s="125"/>
      <c r="F12" s="125"/>
      <c r="G12" s="125"/>
      <c r="H12" s="124"/>
    </row>
    <row r="13" spans="2:8" ht="15" x14ac:dyDescent="0.25">
      <c r="B13" s="127" t="s">
        <v>235</v>
      </c>
      <c r="C13" s="151">
        <v>0</v>
      </c>
      <c r="D13" s="126"/>
      <c r="E13" s="125"/>
      <c r="F13" s="125"/>
      <c r="G13" s="125"/>
      <c r="H13" s="124"/>
    </row>
    <row r="14" spans="2:8" ht="15" x14ac:dyDescent="0.25">
      <c r="B14" s="127" t="s">
        <v>234</v>
      </c>
      <c r="C14" s="151">
        <v>4279</v>
      </c>
      <c r="D14" s="126"/>
      <c r="E14" s="125"/>
      <c r="F14" s="125"/>
      <c r="G14" s="125"/>
      <c r="H14" s="124"/>
    </row>
    <row r="15" spans="2:8" ht="15" x14ac:dyDescent="0.25">
      <c r="B15" s="127" t="s">
        <v>233</v>
      </c>
      <c r="C15" s="151">
        <v>3743</v>
      </c>
      <c r="D15" s="126"/>
      <c r="E15" s="125"/>
      <c r="F15" s="125"/>
      <c r="G15" s="125"/>
      <c r="H15" s="124"/>
    </row>
    <row r="16" spans="2:8" ht="15" x14ac:dyDescent="0.25">
      <c r="B16" s="177" t="s">
        <v>232</v>
      </c>
      <c r="C16" s="151">
        <f>SUM(D16:H16)</f>
        <v>0</v>
      </c>
      <c r="D16" s="126"/>
      <c r="E16" s="125"/>
      <c r="F16" s="125"/>
      <c r="G16" s="125"/>
      <c r="H16" s="124"/>
    </row>
    <row r="17" spans="2:8" ht="15" x14ac:dyDescent="0.2">
      <c r="B17" s="178" t="s">
        <v>354</v>
      </c>
      <c r="C17" s="151">
        <v>1248</v>
      </c>
      <c r="D17" s="126"/>
      <c r="E17" s="125"/>
      <c r="F17" s="125"/>
      <c r="G17" s="125"/>
      <c r="H17" s="124"/>
    </row>
    <row r="18" spans="2:8" ht="15" x14ac:dyDescent="0.2">
      <c r="B18" s="178" t="s">
        <v>355</v>
      </c>
      <c r="C18" s="151"/>
      <c r="D18" s="126"/>
      <c r="E18" s="125"/>
      <c r="F18" s="125"/>
      <c r="G18" s="125"/>
      <c r="H18" s="124"/>
    </row>
    <row r="19" spans="2:8" ht="15" x14ac:dyDescent="0.2">
      <c r="B19" s="178" t="s">
        <v>356</v>
      </c>
      <c r="C19" s="151">
        <v>2332</v>
      </c>
      <c r="D19" s="126"/>
      <c r="E19" s="125"/>
      <c r="F19" s="125"/>
      <c r="G19" s="125"/>
      <c r="H19" s="124"/>
    </row>
    <row r="20" spans="2:8" ht="18.75" x14ac:dyDescent="0.3">
      <c r="B20" s="131" t="s">
        <v>231</v>
      </c>
      <c r="C20" s="152"/>
      <c r="D20" s="130"/>
      <c r="E20" s="129"/>
      <c r="F20" s="129"/>
      <c r="G20" s="129"/>
      <c r="H20" s="128"/>
    </row>
    <row r="21" spans="2:8" ht="15" x14ac:dyDescent="0.25">
      <c r="B21" s="179" t="s">
        <v>230</v>
      </c>
      <c r="C21" s="151"/>
      <c r="D21" s="126"/>
      <c r="E21" s="125"/>
      <c r="F21" s="125"/>
      <c r="G21" s="125"/>
      <c r="H21" s="124"/>
    </row>
    <row r="22" spans="2:8" ht="15" x14ac:dyDescent="0.25">
      <c r="B22" s="179" t="s">
        <v>229</v>
      </c>
      <c r="C22" s="151">
        <v>430700</v>
      </c>
      <c r="D22" s="126"/>
      <c r="E22" s="125"/>
      <c r="F22" s="125"/>
      <c r="G22" s="125"/>
      <c r="H22" s="124"/>
    </row>
    <row r="23" spans="2:8" ht="15" x14ac:dyDescent="0.25">
      <c r="B23" s="179" t="s">
        <v>228</v>
      </c>
      <c r="C23" s="151">
        <v>1779620</v>
      </c>
      <c r="D23" s="126"/>
      <c r="E23" s="125"/>
      <c r="F23" s="125"/>
      <c r="G23" s="125"/>
      <c r="H23" s="124"/>
    </row>
    <row r="24" spans="2:8" ht="15" x14ac:dyDescent="0.25">
      <c r="B24" s="179" t="s">
        <v>227</v>
      </c>
      <c r="C24" s="151">
        <f>SUM(D24:H24)</f>
        <v>0</v>
      </c>
      <c r="D24" s="126"/>
      <c r="E24" s="125"/>
      <c r="F24" s="125"/>
      <c r="G24" s="125"/>
      <c r="H24" s="124"/>
    </row>
    <row r="25" spans="2:8" ht="15" x14ac:dyDescent="0.25">
      <c r="B25" s="179" t="s">
        <v>357</v>
      </c>
      <c r="C25" s="151"/>
      <c r="D25" s="126"/>
      <c r="E25" s="125"/>
      <c r="F25" s="125"/>
      <c r="G25" s="125"/>
      <c r="H25" s="124"/>
    </row>
    <row r="26" spans="2:8" ht="15" x14ac:dyDescent="0.25">
      <c r="B26" s="179" t="s">
        <v>226</v>
      </c>
      <c r="C26" s="151">
        <v>44920</v>
      </c>
      <c r="D26" s="126"/>
      <c r="E26" s="125"/>
      <c r="F26" s="125"/>
      <c r="G26" s="125"/>
      <c r="H26" s="124"/>
    </row>
    <row r="27" spans="2:8" ht="15" x14ac:dyDescent="0.2">
      <c r="B27" s="180" t="s">
        <v>358</v>
      </c>
      <c r="C27" s="151"/>
      <c r="D27" s="126"/>
      <c r="E27" s="125"/>
      <c r="F27" s="125"/>
      <c r="G27" s="125"/>
      <c r="H27" s="124"/>
    </row>
    <row r="28" spans="2:8" ht="15" x14ac:dyDescent="0.2">
      <c r="B28" s="180" t="s">
        <v>359</v>
      </c>
      <c r="C28" s="151">
        <v>0</v>
      </c>
      <c r="D28" s="126"/>
      <c r="E28" s="125"/>
      <c r="F28" s="125"/>
      <c r="G28" s="125"/>
      <c r="H28" s="124"/>
    </row>
    <row r="29" spans="2:8" ht="15" x14ac:dyDescent="0.2">
      <c r="B29" s="180" t="s">
        <v>360</v>
      </c>
      <c r="C29" s="151">
        <v>82095</v>
      </c>
      <c r="D29" s="126"/>
      <c r="E29" s="125"/>
      <c r="F29" s="125"/>
      <c r="G29" s="125"/>
      <c r="H29" s="124"/>
    </row>
    <row r="30" spans="2:8" ht="15.75" thickBot="1" x14ac:dyDescent="0.25">
      <c r="B30" s="181" t="s">
        <v>361</v>
      </c>
      <c r="C30" s="151">
        <v>42943</v>
      </c>
      <c r="D30" s="123"/>
      <c r="E30" s="122"/>
      <c r="F30" s="122"/>
      <c r="G30" s="122"/>
      <c r="H30" s="121"/>
    </row>
    <row r="31" spans="2:8" ht="25.5" customHeight="1" thickTop="1" thickBot="1" x14ac:dyDescent="0.25">
      <c r="B31" s="120" t="s">
        <v>225</v>
      </c>
      <c r="C31" s="119">
        <f>SUM(C5:C30)</f>
        <v>2705993</v>
      </c>
      <c r="D31" s="118"/>
      <c r="E31" s="117"/>
      <c r="F31" s="117"/>
      <c r="G31" s="117"/>
      <c r="H31" s="116"/>
    </row>
    <row r="32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workbookViewId="0">
      <selection activeCell="B13" sqref="B13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8" t="s">
        <v>21</v>
      </c>
      <c r="B1" s="99" t="s">
        <v>22</v>
      </c>
    </row>
    <row r="2" spans="1:2" ht="20.25" x14ac:dyDescent="0.2">
      <c r="A2" s="53" t="s">
        <v>143</v>
      </c>
      <c r="B2" s="53" t="s">
        <v>0</v>
      </c>
    </row>
    <row r="3" spans="1:2" ht="22.5" thickBot="1" x14ac:dyDescent="0.25">
      <c r="A3" s="94" t="s">
        <v>377</v>
      </c>
      <c r="B3" s="95" t="s">
        <v>378</v>
      </c>
    </row>
    <row r="4" spans="1:2" ht="22.5" thickBot="1" x14ac:dyDescent="0.25">
      <c r="A4" s="94" t="s">
        <v>476</v>
      </c>
      <c r="B4" s="95" t="s">
        <v>378</v>
      </c>
    </row>
    <row r="5" spans="1:2" ht="22.5" thickBot="1" x14ac:dyDescent="0.25">
      <c r="A5" s="94"/>
      <c r="B5" s="95"/>
    </row>
    <row r="6" spans="1:2" ht="21.75" x14ac:dyDescent="0.2">
      <c r="A6" s="96"/>
      <c r="B6" s="97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zoomScale="166" workbookViewId="0">
      <selection activeCell="B10" sqref="B10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197" t="s">
        <v>0</v>
      </c>
      <c r="B1" s="197" t="s">
        <v>1</v>
      </c>
      <c r="C1" s="197"/>
      <c r="D1" s="197"/>
      <c r="E1" s="197"/>
      <c r="F1" s="197"/>
      <c r="G1" s="197"/>
      <c r="H1" s="197" t="s">
        <v>2</v>
      </c>
      <c r="I1" s="197" t="s">
        <v>3</v>
      </c>
      <c r="J1" s="197" t="s">
        <v>4</v>
      </c>
      <c r="K1" s="197" t="s">
        <v>144</v>
      </c>
      <c r="L1" s="101"/>
    </row>
    <row r="2" spans="1:12" ht="15" x14ac:dyDescent="0.2">
      <c r="A2" s="197"/>
      <c r="B2" s="197" t="s">
        <v>260</v>
      </c>
      <c r="C2" s="197"/>
      <c r="D2" s="197"/>
      <c r="E2" s="197" t="s">
        <v>261</v>
      </c>
      <c r="F2" s="197"/>
      <c r="G2" s="197"/>
      <c r="H2" s="197"/>
      <c r="I2" s="197"/>
      <c r="J2" s="197"/>
      <c r="K2" s="197"/>
      <c r="L2" s="101"/>
    </row>
    <row r="3" spans="1:12" ht="30" x14ac:dyDescent="0.2">
      <c r="A3" s="197"/>
      <c r="B3" s="102" t="s">
        <v>7</v>
      </c>
      <c r="C3" s="102" t="s">
        <v>8</v>
      </c>
      <c r="D3" s="102" t="s">
        <v>9</v>
      </c>
      <c r="E3" s="102" t="s">
        <v>259</v>
      </c>
      <c r="F3" s="102" t="s">
        <v>8</v>
      </c>
      <c r="G3" s="102" t="s">
        <v>9</v>
      </c>
      <c r="H3" s="197"/>
      <c r="I3" s="197"/>
      <c r="J3" s="197"/>
      <c r="K3" s="197"/>
      <c r="L3" s="100"/>
    </row>
    <row r="4" spans="1:12" ht="15" x14ac:dyDescent="0.2">
      <c r="A4" s="103" t="s">
        <v>145</v>
      </c>
      <c r="B4" s="103"/>
      <c r="C4" s="103"/>
      <c r="D4" s="103"/>
      <c r="E4" s="103"/>
      <c r="F4" s="103"/>
      <c r="G4" s="104"/>
      <c r="H4" s="104"/>
      <c r="I4" s="103"/>
      <c r="J4" s="103"/>
      <c r="K4" s="103"/>
      <c r="L4" s="100"/>
    </row>
    <row r="5" spans="1:12" ht="15" x14ac:dyDescent="0.2">
      <c r="A5" s="103" t="s">
        <v>146</v>
      </c>
      <c r="B5" s="103"/>
      <c r="C5" s="103"/>
      <c r="D5" s="103"/>
      <c r="E5" s="103"/>
      <c r="F5" s="103"/>
      <c r="G5" s="104"/>
      <c r="H5" s="104"/>
      <c r="I5" s="103"/>
      <c r="J5" s="103"/>
      <c r="K5" s="103"/>
      <c r="L5" s="100"/>
    </row>
    <row r="6" spans="1:12" ht="15" x14ac:dyDescent="0.2">
      <c r="A6" s="103" t="s">
        <v>147</v>
      </c>
      <c r="B6" s="103"/>
      <c r="C6" s="103"/>
      <c r="D6" s="103"/>
      <c r="E6" s="103"/>
      <c r="F6" s="103"/>
      <c r="G6" s="104"/>
      <c r="H6" s="104"/>
      <c r="I6" s="103"/>
      <c r="J6" s="103"/>
      <c r="K6" s="103"/>
      <c r="L6" s="100"/>
    </row>
    <row r="7" spans="1:12" ht="15" x14ac:dyDescent="0.2">
      <c r="A7" s="103" t="s">
        <v>148</v>
      </c>
      <c r="B7" s="103"/>
      <c r="C7" s="103"/>
      <c r="D7" s="103"/>
      <c r="E7" s="103"/>
      <c r="F7" s="103"/>
      <c r="G7" s="104"/>
      <c r="H7" s="104"/>
      <c r="I7" s="103"/>
      <c r="J7" s="103"/>
      <c r="K7" s="103"/>
      <c r="L7" s="100"/>
    </row>
    <row r="8" spans="1:12" ht="15" x14ac:dyDescent="0.2">
      <c r="A8" s="103" t="s">
        <v>149</v>
      </c>
      <c r="B8" s="103"/>
      <c r="C8" s="103"/>
      <c r="D8" s="103"/>
      <c r="E8" s="103"/>
      <c r="F8" s="103"/>
      <c r="G8" s="104"/>
      <c r="H8" s="104"/>
      <c r="I8" s="103"/>
      <c r="J8" s="103"/>
      <c r="K8" s="103"/>
      <c r="L8" s="100"/>
    </row>
    <row r="9" spans="1:12" ht="15" x14ac:dyDescent="0.2">
      <c r="A9" s="103" t="s">
        <v>150</v>
      </c>
      <c r="B9" s="103"/>
      <c r="C9" s="103"/>
      <c r="D9" s="103"/>
      <c r="E9" s="103"/>
      <c r="F9" s="103"/>
      <c r="G9" s="104"/>
      <c r="H9" s="104"/>
      <c r="I9" s="103"/>
      <c r="J9" s="103"/>
      <c r="K9" s="103"/>
      <c r="L9" s="100"/>
    </row>
    <row r="10" spans="1:12" ht="15" x14ac:dyDescent="0.2">
      <c r="A10" s="103" t="s">
        <v>151</v>
      </c>
      <c r="B10" s="103"/>
      <c r="C10" s="103"/>
      <c r="D10" s="103"/>
      <c r="E10" s="103"/>
      <c r="F10" s="103"/>
      <c r="G10" s="104"/>
      <c r="H10" s="104"/>
      <c r="I10" s="103"/>
      <c r="J10" s="103"/>
      <c r="K10" s="103"/>
      <c r="L10" s="100"/>
    </row>
    <row r="11" spans="1:12" ht="15" x14ac:dyDescent="0.2">
      <c r="A11" s="103" t="s">
        <v>152</v>
      </c>
      <c r="B11" s="103"/>
      <c r="C11" s="103"/>
      <c r="D11" s="103"/>
      <c r="E11" s="103"/>
      <c r="F11" s="103"/>
      <c r="G11" s="104"/>
      <c r="H11" s="104"/>
      <c r="I11" s="103"/>
      <c r="J11" s="103"/>
      <c r="K11" s="103"/>
      <c r="L11" s="100"/>
    </row>
    <row r="12" spans="1:12" ht="15" x14ac:dyDescent="0.2">
      <c r="A12" s="103" t="s">
        <v>153</v>
      </c>
      <c r="B12" s="103"/>
      <c r="C12" s="103"/>
      <c r="D12" s="103"/>
      <c r="E12" s="103"/>
      <c r="F12" s="103"/>
      <c r="G12" s="104"/>
      <c r="H12" s="104"/>
      <c r="I12" s="103"/>
      <c r="J12" s="103"/>
      <c r="K12" s="103"/>
      <c r="L12" s="100"/>
    </row>
    <row r="13" spans="1:12" ht="15" x14ac:dyDescent="0.2">
      <c r="A13" s="103" t="s">
        <v>154</v>
      </c>
      <c r="B13" s="103"/>
      <c r="C13" s="103"/>
      <c r="D13" s="103"/>
      <c r="E13" s="103"/>
      <c r="F13" s="103"/>
      <c r="G13" s="104"/>
      <c r="H13" s="104"/>
      <c r="I13" s="103"/>
      <c r="J13" s="103"/>
      <c r="K13" s="103"/>
      <c r="L13" s="100"/>
    </row>
    <row r="14" spans="1:12" ht="15" x14ac:dyDescent="0.2">
      <c r="A14" s="103" t="s">
        <v>155</v>
      </c>
      <c r="B14" s="103"/>
      <c r="C14" s="103"/>
      <c r="D14" s="103"/>
      <c r="E14" s="103"/>
      <c r="F14" s="103"/>
      <c r="G14" s="104"/>
      <c r="H14" s="104"/>
      <c r="I14" s="103"/>
      <c r="J14" s="103"/>
      <c r="K14" s="103"/>
      <c r="L14" s="100"/>
    </row>
    <row r="15" spans="1:12" ht="15" x14ac:dyDescent="0.2">
      <c r="A15" s="103" t="s">
        <v>156</v>
      </c>
      <c r="B15" s="103"/>
      <c r="C15" s="103"/>
      <c r="D15" s="103"/>
      <c r="E15" s="103"/>
      <c r="F15" s="103"/>
      <c r="G15" s="104"/>
      <c r="H15" s="104"/>
      <c r="I15" s="103"/>
      <c r="J15" s="103"/>
      <c r="K15" s="103"/>
      <c r="L15" s="100"/>
    </row>
    <row r="16" spans="1:12" ht="15" x14ac:dyDescent="0.2">
      <c r="A16" s="103" t="s">
        <v>157</v>
      </c>
      <c r="B16" s="103"/>
      <c r="C16" s="103"/>
      <c r="D16" s="103"/>
      <c r="E16" s="103"/>
      <c r="F16" s="103"/>
      <c r="G16" s="104"/>
      <c r="H16" s="104"/>
      <c r="I16" s="103"/>
      <c r="J16" s="103"/>
      <c r="K16" s="103"/>
      <c r="L16" s="100"/>
    </row>
    <row r="17" spans="1:12" ht="15" x14ac:dyDescent="0.2">
      <c r="A17" s="103" t="s">
        <v>158</v>
      </c>
      <c r="B17" s="103"/>
      <c r="C17" s="103"/>
      <c r="D17" s="103"/>
      <c r="E17" s="103"/>
      <c r="F17" s="103"/>
      <c r="G17" s="104"/>
      <c r="H17" s="104"/>
      <c r="I17" s="103"/>
      <c r="J17" s="103"/>
      <c r="K17" s="103"/>
      <c r="L17" s="100"/>
    </row>
    <row r="18" spans="1:12" ht="15" x14ac:dyDescent="0.2">
      <c r="A18" s="103" t="s">
        <v>159</v>
      </c>
      <c r="B18" s="103"/>
      <c r="C18" s="103"/>
      <c r="D18" s="103"/>
      <c r="E18" s="103"/>
      <c r="F18" s="103"/>
      <c r="G18" s="104"/>
      <c r="H18" s="104"/>
      <c r="I18" s="103"/>
      <c r="J18" s="103"/>
      <c r="K18" s="103"/>
      <c r="L18" s="100"/>
    </row>
    <row r="19" spans="1:12" ht="15" x14ac:dyDescent="0.2">
      <c r="A19" s="103" t="s">
        <v>146</v>
      </c>
      <c r="B19" s="103"/>
      <c r="C19" s="103"/>
      <c r="D19" s="103"/>
      <c r="E19" s="103"/>
      <c r="F19" s="103"/>
      <c r="G19" s="104"/>
      <c r="H19" s="104"/>
      <c r="I19" s="103"/>
      <c r="J19" s="103"/>
      <c r="K19" s="103"/>
      <c r="L19" s="100"/>
    </row>
    <row r="20" spans="1:12" ht="15" x14ac:dyDescent="0.2">
      <c r="A20" s="103" t="s">
        <v>160</v>
      </c>
      <c r="B20" s="103"/>
      <c r="C20" s="103"/>
      <c r="D20" s="103"/>
      <c r="E20" s="103"/>
      <c r="F20" s="103"/>
      <c r="G20" s="104"/>
      <c r="H20" s="104"/>
      <c r="I20" s="103"/>
      <c r="J20" s="103"/>
      <c r="K20" s="103"/>
      <c r="L20" s="100"/>
    </row>
    <row r="21" spans="1:12" ht="15" x14ac:dyDescent="0.2">
      <c r="A21" s="103" t="s">
        <v>161</v>
      </c>
      <c r="B21" s="103"/>
      <c r="C21" s="103"/>
      <c r="D21" s="103"/>
      <c r="E21" s="103"/>
      <c r="F21" s="103"/>
      <c r="G21" s="104"/>
      <c r="H21" s="104"/>
      <c r="I21" s="103"/>
      <c r="J21" s="103"/>
      <c r="K21" s="103"/>
      <c r="L21" s="100"/>
    </row>
    <row r="22" spans="1:12" ht="15" x14ac:dyDescent="0.2">
      <c r="A22" s="103" t="s">
        <v>162</v>
      </c>
      <c r="B22" s="103"/>
      <c r="C22" s="103"/>
      <c r="D22" s="103"/>
      <c r="E22" s="103"/>
      <c r="F22" s="103"/>
      <c r="G22" s="104"/>
      <c r="H22" s="104"/>
      <c r="I22" s="103"/>
      <c r="J22" s="103"/>
      <c r="K22" s="103"/>
      <c r="L22" s="100"/>
    </row>
    <row r="23" spans="1:12" ht="15" x14ac:dyDescent="0.2">
      <c r="A23" s="103" t="s">
        <v>163</v>
      </c>
      <c r="B23" s="103"/>
      <c r="C23" s="103"/>
      <c r="D23" s="103"/>
      <c r="E23" s="103"/>
      <c r="F23" s="103"/>
      <c r="G23" s="104"/>
      <c r="H23" s="104"/>
      <c r="I23" s="103"/>
      <c r="J23" s="103"/>
      <c r="K23" s="103"/>
      <c r="L23" s="100"/>
    </row>
    <row r="24" spans="1:12" ht="15" x14ac:dyDescent="0.2">
      <c r="A24" s="103" t="s">
        <v>164</v>
      </c>
      <c r="B24" s="103"/>
      <c r="C24" s="103"/>
      <c r="D24" s="103"/>
      <c r="E24" s="103"/>
      <c r="F24" s="103"/>
      <c r="G24" s="104"/>
      <c r="H24" s="104"/>
      <c r="I24" s="103"/>
      <c r="J24" s="103"/>
      <c r="K24" s="103"/>
      <c r="L24" s="100"/>
    </row>
    <row r="25" spans="1:12" ht="15" x14ac:dyDescent="0.2">
      <c r="A25" s="103" t="s">
        <v>165</v>
      </c>
      <c r="B25" s="103"/>
      <c r="C25" s="103"/>
      <c r="D25" s="103"/>
      <c r="E25" s="103"/>
      <c r="F25" s="103"/>
      <c r="G25" s="104"/>
      <c r="H25" s="104"/>
      <c r="I25" s="103"/>
      <c r="J25" s="103"/>
      <c r="K25" s="103"/>
      <c r="L25" s="100"/>
    </row>
    <row r="26" spans="1:12" ht="15" x14ac:dyDescent="0.2">
      <c r="A26" s="103" t="s">
        <v>166</v>
      </c>
      <c r="B26" s="103"/>
      <c r="C26" s="103"/>
      <c r="D26" s="103"/>
      <c r="E26" s="103"/>
      <c r="F26" s="103"/>
      <c r="G26" s="104"/>
      <c r="H26" s="104"/>
      <c r="I26" s="103"/>
      <c r="J26" s="103"/>
      <c r="K26" s="103"/>
      <c r="L26" s="100"/>
    </row>
    <row r="27" spans="1:12" ht="15" x14ac:dyDescent="0.2">
      <c r="A27" s="103" t="s">
        <v>167</v>
      </c>
      <c r="B27" s="103"/>
      <c r="C27" s="103"/>
      <c r="D27" s="103"/>
      <c r="E27" s="103"/>
      <c r="F27" s="103"/>
      <c r="G27" s="104"/>
      <c r="H27" s="104"/>
      <c r="I27" s="103"/>
      <c r="J27" s="103"/>
      <c r="K27" s="103"/>
      <c r="L27" s="100"/>
    </row>
    <row r="28" spans="1:12" ht="15" x14ac:dyDescent="0.2">
      <c r="A28" s="103" t="s">
        <v>168</v>
      </c>
      <c r="B28" s="103"/>
      <c r="C28" s="103"/>
      <c r="D28" s="103"/>
      <c r="E28" s="103"/>
      <c r="F28" s="103"/>
      <c r="G28" s="104"/>
      <c r="H28" s="104"/>
      <c r="I28" s="103"/>
      <c r="J28" s="103"/>
      <c r="K28" s="103"/>
      <c r="L28" s="100"/>
    </row>
    <row r="29" spans="1:12" ht="15" x14ac:dyDescent="0.2">
      <c r="A29" s="103" t="s">
        <v>169</v>
      </c>
      <c r="B29" s="103"/>
      <c r="C29" s="103"/>
      <c r="D29" s="103"/>
      <c r="E29" s="103"/>
      <c r="F29" s="103"/>
      <c r="G29" s="104"/>
      <c r="H29" s="104"/>
      <c r="I29" s="103"/>
      <c r="J29" s="103"/>
      <c r="K29" s="103"/>
      <c r="L29" s="100"/>
    </row>
    <row r="30" spans="1:12" ht="15" x14ac:dyDescent="0.2">
      <c r="A30" s="103" t="s">
        <v>170</v>
      </c>
      <c r="B30" s="103"/>
      <c r="C30" s="103"/>
      <c r="D30" s="103"/>
      <c r="E30" s="103"/>
      <c r="F30" s="103"/>
      <c r="G30" s="104"/>
      <c r="H30" s="104"/>
      <c r="I30" s="103"/>
      <c r="J30" s="103"/>
      <c r="K30" s="103"/>
      <c r="L30" s="100"/>
    </row>
    <row r="31" spans="1:12" ht="15" x14ac:dyDescent="0.2">
      <c r="A31" s="103" t="s">
        <v>171</v>
      </c>
      <c r="B31" s="103"/>
      <c r="C31" s="103"/>
      <c r="D31" s="103"/>
      <c r="E31" s="103"/>
      <c r="F31" s="103"/>
      <c r="G31" s="104"/>
      <c r="H31" s="104"/>
      <c r="I31" s="103"/>
      <c r="J31" s="103"/>
      <c r="K31" s="103"/>
      <c r="L31" s="100"/>
    </row>
    <row r="32" spans="1:12" ht="15" x14ac:dyDescent="0.2">
      <c r="A32" s="103" t="s">
        <v>172</v>
      </c>
      <c r="B32" s="103"/>
      <c r="C32" s="103"/>
      <c r="D32" s="103"/>
      <c r="E32" s="103"/>
      <c r="F32" s="103"/>
      <c r="G32" s="104"/>
      <c r="H32" s="104"/>
      <c r="I32" s="103"/>
      <c r="J32" s="103"/>
      <c r="K32" s="103"/>
      <c r="L32" s="100"/>
    </row>
    <row r="33" spans="1:12" ht="15" x14ac:dyDescent="0.2">
      <c r="A33" s="103" t="s">
        <v>173</v>
      </c>
      <c r="B33" s="103"/>
      <c r="C33" s="103"/>
      <c r="D33" s="103"/>
      <c r="E33" s="103"/>
      <c r="F33" s="103"/>
      <c r="G33" s="104"/>
      <c r="H33" s="104"/>
      <c r="I33" s="103"/>
      <c r="J33" s="103"/>
      <c r="K33" s="103"/>
      <c r="L33" s="100"/>
    </row>
    <row r="34" spans="1:12" ht="15" x14ac:dyDescent="0.2">
      <c r="A34" s="103" t="s">
        <v>174</v>
      </c>
      <c r="B34" s="103"/>
      <c r="C34" s="103"/>
      <c r="D34" s="103"/>
      <c r="E34" s="103"/>
      <c r="F34" s="103"/>
      <c r="G34" s="104"/>
      <c r="H34" s="104"/>
      <c r="I34" s="103"/>
      <c r="J34" s="103"/>
      <c r="K34" s="103"/>
      <c r="L34" s="100"/>
    </row>
    <row r="35" spans="1:12" ht="15" x14ac:dyDescent="0.2">
      <c r="A35" s="103" t="s">
        <v>175</v>
      </c>
      <c r="B35" s="103"/>
      <c r="C35" s="103"/>
      <c r="D35" s="103"/>
      <c r="E35" s="103"/>
      <c r="F35" s="103"/>
      <c r="G35" s="104"/>
      <c r="H35" s="104"/>
      <c r="I35" s="103"/>
      <c r="J35" s="103"/>
      <c r="K35" s="103"/>
      <c r="L35" s="100"/>
    </row>
    <row r="36" spans="1:12" ht="15" x14ac:dyDescent="0.2">
      <c r="A36" s="103" t="s">
        <v>176</v>
      </c>
      <c r="B36" s="103"/>
      <c r="C36" s="103"/>
      <c r="D36" s="103"/>
      <c r="E36" s="103"/>
      <c r="F36" s="103"/>
      <c r="G36" s="104"/>
      <c r="H36" s="104"/>
      <c r="I36" s="103"/>
      <c r="J36" s="103"/>
      <c r="K36" s="103"/>
      <c r="L36" s="100"/>
    </row>
    <row r="37" spans="1:12" ht="15" x14ac:dyDescent="0.2">
      <c r="A37" s="103" t="s">
        <v>177</v>
      </c>
      <c r="B37" s="103"/>
      <c r="C37" s="103"/>
      <c r="D37" s="103"/>
      <c r="E37" s="103"/>
      <c r="F37" s="103"/>
      <c r="G37" s="104"/>
      <c r="H37" s="104"/>
      <c r="I37" s="103"/>
      <c r="J37" s="103"/>
      <c r="K37" s="103"/>
      <c r="L37" s="100"/>
    </row>
    <row r="38" spans="1:12" ht="15" x14ac:dyDescent="0.2">
      <c r="A38" s="103" t="s">
        <v>178</v>
      </c>
      <c r="B38" s="103"/>
      <c r="C38" s="103"/>
      <c r="D38" s="103"/>
      <c r="E38" s="103"/>
      <c r="F38" s="103"/>
      <c r="G38" s="104"/>
      <c r="H38" s="104"/>
      <c r="I38" s="103"/>
      <c r="J38" s="103"/>
      <c r="K38" s="103"/>
      <c r="L38" s="100"/>
    </row>
    <row r="39" spans="1:12" ht="15" x14ac:dyDescent="0.2">
      <c r="A39" s="103" t="s">
        <v>179</v>
      </c>
      <c r="B39" s="103"/>
      <c r="C39" s="103"/>
      <c r="D39" s="103"/>
      <c r="E39" s="103"/>
      <c r="F39" s="103"/>
      <c r="G39" s="104"/>
      <c r="H39" s="104"/>
      <c r="I39" s="103"/>
      <c r="J39" s="103"/>
      <c r="K39" s="103"/>
      <c r="L39" s="100"/>
    </row>
    <row r="40" spans="1:12" ht="15" x14ac:dyDescent="0.2">
      <c r="A40" s="103" t="s">
        <v>180</v>
      </c>
      <c r="B40" s="103"/>
      <c r="C40" s="103"/>
      <c r="D40" s="103"/>
      <c r="E40" s="103"/>
      <c r="F40" s="103"/>
      <c r="G40" s="104"/>
      <c r="H40" s="104"/>
      <c r="I40" s="103"/>
      <c r="J40" s="103"/>
      <c r="K40" s="103"/>
      <c r="L40" s="100"/>
    </row>
    <row r="41" spans="1:12" ht="15" x14ac:dyDescent="0.2">
      <c r="A41" s="103" t="s">
        <v>181</v>
      </c>
      <c r="B41" s="103"/>
      <c r="C41" s="103"/>
      <c r="D41" s="103"/>
      <c r="E41" s="103"/>
      <c r="F41" s="103"/>
      <c r="G41" s="104"/>
      <c r="H41" s="104"/>
      <c r="I41" s="103"/>
      <c r="J41" s="103"/>
      <c r="K41" s="103"/>
      <c r="L41" s="100"/>
    </row>
    <row r="42" spans="1:12" ht="15" x14ac:dyDescent="0.2">
      <c r="A42" s="103" t="s">
        <v>182</v>
      </c>
      <c r="B42" s="103"/>
      <c r="C42" s="103"/>
      <c r="D42" s="103"/>
      <c r="E42" s="103"/>
      <c r="F42" s="103"/>
      <c r="G42" s="104"/>
      <c r="H42" s="104"/>
      <c r="I42" s="103"/>
      <c r="J42" s="103"/>
      <c r="K42" s="103"/>
      <c r="L42" s="100"/>
    </row>
    <row r="43" spans="1:12" ht="15" x14ac:dyDescent="0.2">
      <c r="A43" s="103" t="s">
        <v>183</v>
      </c>
      <c r="B43" s="103"/>
      <c r="C43" s="103"/>
      <c r="D43" s="103"/>
      <c r="E43" s="103"/>
      <c r="F43" s="103"/>
      <c r="G43" s="104"/>
      <c r="H43" s="104"/>
      <c r="I43" s="103"/>
      <c r="J43" s="103"/>
      <c r="K43" s="103"/>
      <c r="L43" s="100"/>
    </row>
    <row r="44" spans="1:12" ht="15" x14ac:dyDescent="0.2">
      <c r="A44" s="103" t="s">
        <v>184</v>
      </c>
      <c r="B44" s="103"/>
      <c r="C44" s="103"/>
      <c r="D44" s="103"/>
      <c r="E44" s="103"/>
      <c r="F44" s="103"/>
      <c r="G44" s="104"/>
      <c r="H44" s="104"/>
      <c r="I44" s="103"/>
      <c r="J44" s="103"/>
      <c r="K44" s="103"/>
      <c r="L44" s="100"/>
    </row>
    <row r="45" spans="1:12" ht="15" x14ac:dyDescent="0.2">
      <c r="A45" s="103" t="s">
        <v>185</v>
      </c>
      <c r="B45" s="103"/>
      <c r="C45" s="103"/>
      <c r="D45" s="103"/>
      <c r="E45" s="103"/>
      <c r="F45" s="103"/>
      <c r="G45" s="104"/>
      <c r="H45" s="104"/>
      <c r="I45" s="103"/>
      <c r="J45" s="103"/>
      <c r="K45" s="103"/>
      <c r="L45" s="100"/>
    </row>
    <row r="46" spans="1:12" ht="15" x14ac:dyDescent="0.2">
      <c r="A46" s="103" t="s">
        <v>186</v>
      </c>
      <c r="B46" s="103"/>
      <c r="C46" s="103"/>
      <c r="D46" s="103"/>
      <c r="E46" s="103"/>
      <c r="F46" s="103"/>
      <c r="G46" s="104"/>
      <c r="H46" s="104"/>
      <c r="I46" s="103"/>
      <c r="J46" s="103"/>
      <c r="K46" s="103"/>
      <c r="L46" s="100"/>
    </row>
    <row r="47" spans="1:12" ht="15" x14ac:dyDescent="0.2">
      <c r="A47" s="103" t="s">
        <v>187</v>
      </c>
      <c r="B47" s="103"/>
      <c r="C47" s="103"/>
      <c r="D47" s="103"/>
      <c r="E47" s="103"/>
      <c r="F47" s="103"/>
      <c r="G47" s="104"/>
      <c r="H47" s="104"/>
      <c r="I47" s="103"/>
      <c r="J47" s="103"/>
      <c r="K47" s="103"/>
      <c r="L47" s="100"/>
    </row>
    <row r="48" spans="1:12" ht="15" x14ac:dyDescent="0.2">
      <c r="A48" s="103" t="s">
        <v>188</v>
      </c>
      <c r="B48" s="103"/>
      <c r="C48" s="103"/>
      <c r="D48" s="103"/>
      <c r="E48" s="103"/>
      <c r="F48" s="103"/>
      <c r="G48" s="104"/>
      <c r="H48" s="104"/>
      <c r="I48" s="103"/>
      <c r="J48" s="103"/>
      <c r="K48" s="103"/>
      <c r="L48" s="100"/>
    </row>
    <row r="49" spans="1:12" ht="15" x14ac:dyDescent="0.2">
      <c r="A49" s="103" t="s">
        <v>189</v>
      </c>
      <c r="B49" s="103"/>
      <c r="C49" s="103"/>
      <c r="D49" s="103"/>
      <c r="E49" s="103"/>
      <c r="F49" s="103"/>
      <c r="G49" s="104"/>
      <c r="H49" s="104"/>
      <c r="I49" s="103"/>
      <c r="J49" s="103"/>
      <c r="K49" s="103"/>
      <c r="L49" s="100"/>
    </row>
    <row r="50" spans="1:12" ht="15" x14ac:dyDescent="0.2">
      <c r="A50" s="103" t="s">
        <v>190</v>
      </c>
      <c r="B50" s="103"/>
      <c r="C50" s="103"/>
      <c r="D50" s="103"/>
      <c r="E50" s="103"/>
      <c r="F50" s="103"/>
      <c r="G50" s="104"/>
      <c r="H50" s="104"/>
      <c r="I50" s="103"/>
      <c r="J50" s="103"/>
      <c r="K50" s="103"/>
      <c r="L50" s="100"/>
    </row>
    <row r="51" spans="1:12" ht="15" x14ac:dyDescent="0.2">
      <c r="A51" s="103" t="s">
        <v>191</v>
      </c>
      <c r="B51" s="103"/>
      <c r="C51" s="103"/>
      <c r="D51" s="103"/>
      <c r="E51" s="103"/>
      <c r="F51" s="103"/>
      <c r="G51" s="104"/>
      <c r="H51" s="104"/>
      <c r="I51" s="103"/>
      <c r="J51" s="103"/>
      <c r="K51" s="103"/>
      <c r="L51" s="100"/>
    </row>
    <row r="52" spans="1:12" ht="15" x14ac:dyDescent="0.2">
      <c r="A52" s="103" t="s">
        <v>192</v>
      </c>
      <c r="B52" s="103"/>
      <c r="C52" s="103"/>
      <c r="D52" s="103"/>
      <c r="E52" s="103"/>
      <c r="F52" s="103"/>
      <c r="G52" s="104"/>
      <c r="H52" s="104"/>
      <c r="I52" s="103"/>
      <c r="J52" s="103"/>
      <c r="K52" s="103"/>
      <c r="L52" s="100"/>
    </row>
    <row r="53" spans="1:12" ht="15" x14ac:dyDescent="0.2">
      <c r="A53" s="103" t="s">
        <v>193</v>
      </c>
      <c r="B53" s="103"/>
      <c r="C53" s="103"/>
      <c r="D53" s="103"/>
      <c r="E53" s="103"/>
      <c r="F53" s="103"/>
      <c r="G53" s="104"/>
      <c r="H53" s="104"/>
      <c r="I53" s="103"/>
      <c r="J53" s="103"/>
      <c r="K53" s="103"/>
      <c r="L53" s="100"/>
    </row>
    <row r="54" spans="1:12" ht="15" x14ac:dyDescent="0.2">
      <c r="A54" s="103" t="s">
        <v>194</v>
      </c>
      <c r="B54" s="103"/>
      <c r="C54" s="103"/>
      <c r="D54" s="103"/>
      <c r="E54" s="103"/>
      <c r="F54" s="103"/>
      <c r="G54" s="104"/>
      <c r="H54" s="104"/>
      <c r="I54" s="103"/>
      <c r="J54" s="103"/>
      <c r="K54" s="103"/>
      <c r="L54" s="100"/>
    </row>
    <row r="55" spans="1:12" ht="15" x14ac:dyDescent="0.2">
      <c r="A55" s="103" t="s">
        <v>195</v>
      </c>
      <c r="B55" s="103"/>
      <c r="C55" s="103"/>
      <c r="D55" s="103"/>
      <c r="E55" s="103"/>
      <c r="F55" s="103"/>
      <c r="G55" s="104"/>
      <c r="H55" s="104"/>
      <c r="I55" s="103"/>
      <c r="J55" s="103"/>
      <c r="K55" s="103"/>
      <c r="L55" s="100"/>
    </row>
    <row r="56" spans="1:12" ht="15" x14ac:dyDescent="0.2">
      <c r="A56" s="103"/>
      <c r="B56" s="103"/>
      <c r="C56" s="103"/>
      <c r="D56" s="103"/>
      <c r="E56" s="103"/>
      <c r="F56" s="103"/>
      <c r="G56" s="104"/>
      <c r="H56" s="104"/>
      <c r="I56" s="103"/>
      <c r="J56" s="103"/>
      <c r="K56" s="103"/>
      <c r="L56" s="100"/>
    </row>
    <row r="57" spans="1:12" ht="15" x14ac:dyDescent="0.2">
      <c r="A57" s="103"/>
      <c r="B57" s="103"/>
      <c r="C57" s="103"/>
      <c r="D57" s="103"/>
      <c r="E57" s="103"/>
      <c r="F57" s="103"/>
      <c r="G57" s="104"/>
      <c r="H57" s="104"/>
      <c r="I57" s="103"/>
      <c r="J57" s="103"/>
      <c r="K57" s="103"/>
      <c r="L57" s="100"/>
    </row>
    <row r="58" spans="1:12" ht="15" x14ac:dyDescent="0.2">
      <c r="A58" s="103"/>
      <c r="B58" s="103"/>
      <c r="C58" s="103"/>
      <c r="D58" s="103"/>
      <c r="E58" s="103"/>
      <c r="F58" s="103"/>
      <c r="G58" s="104"/>
      <c r="H58" s="104"/>
      <c r="I58" s="103"/>
      <c r="J58" s="103"/>
      <c r="K58" s="103"/>
      <c r="L58" s="100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="143" workbookViewId="0">
      <selection activeCell="D6" sqref="D6"/>
    </sheetView>
  </sheetViews>
  <sheetFormatPr defaultColWidth="8.875" defaultRowHeight="14.25" x14ac:dyDescent="0.2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198" t="s">
        <v>263</v>
      </c>
      <c r="B1" s="199" t="s">
        <v>1</v>
      </c>
      <c r="C1" s="200"/>
      <c r="D1" s="198" t="s">
        <v>2</v>
      </c>
      <c r="E1" s="198" t="s">
        <v>264</v>
      </c>
    </row>
    <row r="2" spans="1:5" ht="18" customHeight="1" x14ac:dyDescent="0.2">
      <c r="A2" s="198"/>
      <c r="B2" s="154" t="s">
        <v>5</v>
      </c>
      <c r="C2" s="154" t="s">
        <v>6</v>
      </c>
      <c r="D2" s="198"/>
      <c r="E2" s="198"/>
    </row>
    <row r="3" spans="1:5" ht="18" x14ac:dyDescent="0.2">
      <c r="A3" s="155" t="s">
        <v>10</v>
      </c>
      <c r="B3" s="156">
        <v>28</v>
      </c>
      <c r="C3" s="157"/>
      <c r="D3" s="156">
        <v>28</v>
      </c>
      <c r="E3" s="156">
        <v>37800</v>
      </c>
    </row>
    <row r="4" spans="1:5" ht="18" x14ac:dyDescent="0.2">
      <c r="A4" s="155" t="s">
        <v>11</v>
      </c>
      <c r="B4" s="156">
        <v>0</v>
      </c>
      <c r="C4" s="156"/>
      <c r="D4" s="156">
        <v>0</v>
      </c>
      <c r="E4" s="156"/>
    </row>
    <row r="5" spans="1:5" ht="18" x14ac:dyDescent="0.2">
      <c r="A5" s="155" t="s">
        <v>12</v>
      </c>
      <c r="B5" s="156">
        <v>0</v>
      </c>
      <c r="C5" s="156"/>
      <c r="D5" s="156">
        <v>0</v>
      </c>
      <c r="E5" s="156"/>
    </row>
    <row r="6" spans="1:5" ht="18" x14ac:dyDescent="0.2">
      <c r="A6" s="155" t="s">
        <v>13</v>
      </c>
      <c r="B6" s="156">
        <v>0</v>
      </c>
      <c r="C6" s="156"/>
      <c r="D6" s="156">
        <v>0</v>
      </c>
      <c r="E6" s="156">
        <v>5000</v>
      </c>
    </row>
    <row r="7" spans="1:5" ht="18" x14ac:dyDescent="0.2">
      <c r="A7" s="155" t="s">
        <v>14</v>
      </c>
      <c r="B7" s="156">
        <v>233</v>
      </c>
      <c r="C7" s="156"/>
      <c r="D7" s="156">
        <v>233</v>
      </c>
      <c r="E7" s="156">
        <v>82200</v>
      </c>
    </row>
    <row r="8" spans="1:5" ht="18" x14ac:dyDescent="0.2">
      <c r="A8" s="155" t="s">
        <v>262</v>
      </c>
      <c r="B8" s="156">
        <v>0</v>
      </c>
      <c r="C8" s="156"/>
      <c r="D8" s="156">
        <v>0</v>
      </c>
      <c r="E8" s="156"/>
    </row>
    <row r="9" spans="1:5" ht="18" x14ac:dyDescent="0.2">
      <c r="A9" s="158" t="s">
        <v>15</v>
      </c>
      <c r="B9" s="156">
        <v>261</v>
      </c>
      <c r="C9" s="156"/>
      <c r="D9" s="156">
        <v>261</v>
      </c>
      <c r="E9" s="156">
        <v>125000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D4" sqref="D4"/>
    </sheetView>
  </sheetViews>
  <sheetFormatPr defaultColWidth="8.875" defaultRowHeight="14.25" x14ac:dyDescent="0.2"/>
  <cols>
    <col min="1" max="1" width="21.5" customWidth="1"/>
    <col min="2" max="2" width="22.375" customWidth="1"/>
    <col min="4" max="4" width="16.625" customWidth="1"/>
    <col min="5" max="5" width="16.125" customWidth="1"/>
  </cols>
  <sheetData>
    <row r="1" spans="1:5" ht="15.75" thickBot="1" x14ac:dyDescent="0.25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18.75" x14ac:dyDescent="0.2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30.75" thickBot="1" x14ac:dyDescent="0.25">
      <c r="A3" s="11" t="s">
        <v>365</v>
      </c>
      <c r="B3" s="12">
        <v>3</v>
      </c>
      <c r="C3" s="12" t="s">
        <v>368</v>
      </c>
      <c r="D3" s="12">
        <v>5</v>
      </c>
      <c r="E3" s="12"/>
    </row>
    <row r="4" spans="1:5" ht="30.75" thickBot="1" x14ac:dyDescent="0.25">
      <c r="A4" s="9" t="s">
        <v>366</v>
      </c>
      <c r="B4" s="7">
        <v>3</v>
      </c>
      <c r="C4" s="7" t="s">
        <v>369</v>
      </c>
      <c r="D4" s="7">
        <v>23</v>
      </c>
      <c r="E4" s="7"/>
    </row>
    <row r="5" spans="1:5" ht="15.75" thickBot="1" x14ac:dyDescent="0.25">
      <c r="A5" s="9" t="s">
        <v>367</v>
      </c>
      <c r="B5" s="7">
        <v>3</v>
      </c>
      <c r="C5" s="7" t="s">
        <v>370</v>
      </c>
      <c r="D5" s="7">
        <v>8</v>
      </c>
      <c r="E5" s="7"/>
    </row>
    <row r="6" spans="1:5" ht="15.75" thickBot="1" x14ac:dyDescent="0.25">
      <c r="A6" s="9" t="s">
        <v>385</v>
      </c>
      <c r="B6" s="7">
        <v>3</v>
      </c>
      <c r="C6" s="7" t="s">
        <v>386</v>
      </c>
      <c r="D6" s="7">
        <v>8</v>
      </c>
      <c r="E6" s="7"/>
    </row>
    <row r="7" spans="1:5" ht="15.75" thickBot="1" x14ac:dyDescent="0.25">
      <c r="A7" s="9"/>
      <c r="B7" s="7"/>
      <c r="C7" s="7"/>
      <c r="D7" s="7"/>
      <c r="E7" s="7"/>
    </row>
    <row r="8" spans="1:5" ht="15.75" thickBot="1" x14ac:dyDescent="0.25">
      <c r="A8" s="9"/>
      <c r="B8" s="7"/>
      <c r="C8" s="7"/>
      <c r="D8" s="7"/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rightToLeft="1" view="pageBreakPreview" topLeftCell="A7" zoomScale="70" zoomScaleSheetLayoutView="70" workbookViewId="0">
      <selection activeCell="A49" sqref="A49"/>
    </sheetView>
  </sheetViews>
  <sheetFormatPr defaultColWidth="8.875" defaultRowHeight="14.25" x14ac:dyDescent="0.2"/>
  <cols>
    <col min="1" max="1" width="19.375" customWidth="1"/>
    <col min="2" max="2" width="10.375" customWidth="1"/>
    <col min="3" max="3" width="11.875" customWidth="1"/>
    <col min="4" max="4" width="10.375" customWidth="1"/>
    <col min="5" max="5" width="16.125" customWidth="1"/>
    <col min="6" max="6" width="38.375" customWidth="1"/>
  </cols>
  <sheetData>
    <row r="1" spans="1:6" ht="20.25" x14ac:dyDescent="0.2">
      <c r="A1" s="28" t="s">
        <v>21</v>
      </c>
      <c r="B1" s="28" t="s">
        <v>22</v>
      </c>
      <c r="C1" s="28" t="s">
        <v>23</v>
      </c>
      <c r="D1" s="28" t="s">
        <v>24</v>
      </c>
      <c r="E1" s="28" t="s">
        <v>25</v>
      </c>
      <c r="F1" s="29" t="s">
        <v>48</v>
      </c>
    </row>
    <row r="2" spans="1:6" ht="60.95" customHeight="1" x14ac:dyDescent="0.2">
      <c r="A2" s="30" t="s">
        <v>43</v>
      </c>
      <c r="B2" s="30" t="s">
        <v>44</v>
      </c>
      <c r="C2" s="30" t="s">
        <v>45</v>
      </c>
      <c r="D2" s="30" t="s">
        <v>46</v>
      </c>
      <c r="E2" s="30" t="s">
        <v>47</v>
      </c>
      <c r="F2" s="31" t="s">
        <v>99</v>
      </c>
    </row>
    <row r="3" spans="1:6" x14ac:dyDescent="0.2">
      <c r="A3" s="5">
        <v>101411151</v>
      </c>
      <c r="B3" s="5" t="s">
        <v>268</v>
      </c>
      <c r="C3" s="5" t="s">
        <v>269</v>
      </c>
      <c r="D3" s="5"/>
      <c r="E3" s="5">
        <v>505703272</v>
      </c>
      <c r="F3" s="5" t="s">
        <v>270</v>
      </c>
    </row>
    <row r="4" spans="1:6" x14ac:dyDescent="0.2">
      <c r="A4" s="5">
        <v>1021696677</v>
      </c>
      <c r="B4" s="5" t="s">
        <v>271</v>
      </c>
      <c r="C4" s="5" t="s">
        <v>272</v>
      </c>
      <c r="D4" s="5"/>
      <c r="E4" s="5">
        <v>505923109</v>
      </c>
      <c r="F4" s="5" t="s">
        <v>270</v>
      </c>
    </row>
    <row r="5" spans="1:6" x14ac:dyDescent="0.2">
      <c r="A5" s="5">
        <v>1021867476</v>
      </c>
      <c r="B5" s="5" t="s">
        <v>273</v>
      </c>
      <c r="C5" s="5" t="s">
        <v>269</v>
      </c>
      <c r="D5" s="5"/>
      <c r="E5" s="5">
        <v>555708599</v>
      </c>
      <c r="F5" s="5" t="s">
        <v>408</v>
      </c>
    </row>
    <row r="6" spans="1:6" x14ac:dyDescent="0.2">
      <c r="A6" s="5">
        <v>1027601994</v>
      </c>
      <c r="B6" s="5" t="s">
        <v>274</v>
      </c>
      <c r="C6" s="5" t="s">
        <v>275</v>
      </c>
      <c r="D6" s="5"/>
      <c r="E6" s="5">
        <v>507520018</v>
      </c>
      <c r="F6" s="5" t="s">
        <v>270</v>
      </c>
    </row>
    <row r="7" spans="1:6" x14ac:dyDescent="0.2">
      <c r="A7" s="5">
        <v>1007712431</v>
      </c>
      <c r="B7" s="5" t="s">
        <v>268</v>
      </c>
      <c r="C7" s="5" t="s">
        <v>269</v>
      </c>
      <c r="D7" s="5"/>
      <c r="E7" s="5">
        <v>503774049</v>
      </c>
      <c r="F7" s="5" t="s">
        <v>270</v>
      </c>
    </row>
    <row r="8" spans="1:6" x14ac:dyDescent="0.2">
      <c r="A8" s="5">
        <v>1045046602</v>
      </c>
      <c r="B8" s="5" t="s">
        <v>271</v>
      </c>
      <c r="C8" s="5" t="s">
        <v>276</v>
      </c>
      <c r="D8" s="5"/>
      <c r="E8" s="5">
        <v>506773850</v>
      </c>
      <c r="F8" s="5" t="s">
        <v>270</v>
      </c>
    </row>
    <row r="9" spans="1:6" x14ac:dyDescent="0.2">
      <c r="A9" s="5">
        <v>1001814324</v>
      </c>
      <c r="B9" s="5" t="s">
        <v>268</v>
      </c>
      <c r="C9" s="5" t="s">
        <v>269</v>
      </c>
      <c r="D9" s="5"/>
      <c r="E9" s="5">
        <v>555659960</v>
      </c>
      <c r="F9" s="5" t="s">
        <v>270</v>
      </c>
    </row>
    <row r="10" spans="1:6" x14ac:dyDescent="0.2">
      <c r="A10" s="5">
        <v>1017919141</v>
      </c>
      <c r="B10" s="5" t="s">
        <v>268</v>
      </c>
      <c r="C10" s="5" t="s">
        <v>275</v>
      </c>
      <c r="D10" s="5"/>
      <c r="E10" s="5">
        <v>503777167</v>
      </c>
      <c r="F10" s="5" t="s">
        <v>408</v>
      </c>
    </row>
    <row r="11" spans="1:6" x14ac:dyDescent="0.2">
      <c r="A11" s="5">
        <v>1049915810</v>
      </c>
      <c r="B11" s="5" t="s">
        <v>277</v>
      </c>
      <c r="C11" s="5" t="s">
        <v>275</v>
      </c>
      <c r="D11" s="5"/>
      <c r="E11" s="5">
        <v>555703372</v>
      </c>
      <c r="F11" s="5" t="s">
        <v>270</v>
      </c>
    </row>
    <row r="12" spans="1:6" x14ac:dyDescent="0.2">
      <c r="A12" s="5">
        <v>1041760099</v>
      </c>
      <c r="B12" s="5" t="s">
        <v>268</v>
      </c>
      <c r="C12" s="5" t="s">
        <v>275</v>
      </c>
      <c r="D12" s="5"/>
      <c r="E12" s="5">
        <v>503058131</v>
      </c>
      <c r="F12" s="5" t="s">
        <v>408</v>
      </c>
    </row>
    <row r="13" spans="1:6" x14ac:dyDescent="0.2">
      <c r="A13" s="5">
        <v>1062716004</v>
      </c>
      <c r="B13" s="5" t="s">
        <v>274</v>
      </c>
      <c r="C13" s="5" t="s">
        <v>275</v>
      </c>
      <c r="D13" s="5"/>
      <c r="E13" s="5">
        <v>504587986</v>
      </c>
      <c r="F13" s="5" t="s">
        <v>270</v>
      </c>
    </row>
    <row r="14" spans="1:6" x14ac:dyDescent="0.2">
      <c r="A14" s="5">
        <v>1056413006</v>
      </c>
      <c r="B14" s="5" t="s">
        <v>268</v>
      </c>
      <c r="C14" s="5" t="s">
        <v>278</v>
      </c>
      <c r="D14" s="5"/>
      <c r="E14" s="5">
        <v>506773491</v>
      </c>
      <c r="F14" s="5" t="s">
        <v>408</v>
      </c>
    </row>
    <row r="15" spans="1:6" x14ac:dyDescent="0.2">
      <c r="A15" s="5">
        <v>1030247223</v>
      </c>
      <c r="B15" s="5" t="s">
        <v>271</v>
      </c>
      <c r="C15" s="5" t="s">
        <v>269</v>
      </c>
      <c r="D15" s="5"/>
      <c r="E15" s="5">
        <v>554548856</v>
      </c>
      <c r="F15" s="5" t="s">
        <v>270</v>
      </c>
    </row>
    <row r="16" spans="1:6" x14ac:dyDescent="0.2">
      <c r="A16" s="5">
        <v>1033118769</v>
      </c>
      <c r="B16" s="5" t="s">
        <v>268</v>
      </c>
      <c r="C16" s="5" t="s">
        <v>275</v>
      </c>
      <c r="D16" s="5"/>
      <c r="E16" s="5">
        <v>503682740</v>
      </c>
      <c r="F16" s="5" t="s">
        <v>408</v>
      </c>
    </row>
    <row r="17" spans="1:6" x14ac:dyDescent="0.2">
      <c r="A17" s="5">
        <v>1055992315</v>
      </c>
      <c r="B17" s="5" t="s">
        <v>273</v>
      </c>
      <c r="C17" s="5" t="s">
        <v>275</v>
      </c>
      <c r="D17" s="5"/>
      <c r="E17" s="5">
        <v>503779324</v>
      </c>
      <c r="F17" s="5" t="s">
        <v>270</v>
      </c>
    </row>
    <row r="18" spans="1:6" x14ac:dyDescent="0.2">
      <c r="A18" s="5">
        <v>1044167615</v>
      </c>
      <c r="B18" s="5" t="s">
        <v>268</v>
      </c>
      <c r="C18" s="5" t="s">
        <v>276</v>
      </c>
      <c r="D18" s="5"/>
      <c r="E18" s="5">
        <v>553016256</v>
      </c>
      <c r="F18" s="5" t="s">
        <v>270</v>
      </c>
    </row>
    <row r="19" spans="1:6" x14ac:dyDescent="0.2">
      <c r="A19" s="5">
        <v>1002432878</v>
      </c>
      <c r="B19" s="5" t="s">
        <v>279</v>
      </c>
      <c r="C19" s="5" t="s">
        <v>275</v>
      </c>
      <c r="D19" s="5"/>
      <c r="E19" s="5">
        <v>555704206</v>
      </c>
      <c r="F19" s="5" t="s">
        <v>270</v>
      </c>
    </row>
    <row r="20" spans="1:6" x14ac:dyDescent="0.2">
      <c r="A20" s="5">
        <v>1019052693</v>
      </c>
      <c r="B20" s="5" t="s">
        <v>271</v>
      </c>
      <c r="C20" s="5" t="s">
        <v>276</v>
      </c>
      <c r="D20" s="5"/>
      <c r="E20" s="5">
        <v>555357732</v>
      </c>
      <c r="F20" s="5" t="s">
        <v>270</v>
      </c>
    </row>
    <row r="21" spans="1:6" x14ac:dyDescent="0.2">
      <c r="A21" s="5">
        <v>1017503812</v>
      </c>
      <c r="B21" s="5" t="s">
        <v>277</v>
      </c>
      <c r="C21" s="5" t="s">
        <v>275</v>
      </c>
      <c r="D21" s="5"/>
      <c r="E21" s="5">
        <v>555704777</v>
      </c>
      <c r="F21" s="5" t="s">
        <v>270</v>
      </c>
    </row>
    <row r="22" spans="1:6" x14ac:dyDescent="0.2">
      <c r="A22" s="5">
        <v>1030141996</v>
      </c>
      <c r="B22" s="5" t="s">
        <v>268</v>
      </c>
      <c r="C22" s="5" t="s">
        <v>280</v>
      </c>
      <c r="D22" s="5"/>
      <c r="E22" s="5">
        <v>504416218</v>
      </c>
      <c r="F22" s="5" t="s">
        <v>270</v>
      </c>
    </row>
    <row r="23" spans="1:6" x14ac:dyDescent="0.2">
      <c r="A23" s="5">
        <v>1014249211</v>
      </c>
      <c r="B23" s="5" t="s">
        <v>277</v>
      </c>
      <c r="C23" s="5" t="s">
        <v>275</v>
      </c>
      <c r="D23" s="5"/>
      <c r="E23" s="5">
        <v>505704777</v>
      </c>
      <c r="F23" s="5" t="s">
        <v>270</v>
      </c>
    </row>
    <row r="24" spans="1:6" x14ac:dyDescent="0.2">
      <c r="A24" s="5">
        <v>1016045708</v>
      </c>
      <c r="B24" s="5" t="s">
        <v>281</v>
      </c>
      <c r="C24" s="5" t="s">
        <v>282</v>
      </c>
      <c r="D24" s="5"/>
      <c r="E24" s="5">
        <v>562186060</v>
      </c>
      <c r="F24" s="5" t="s">
        <v>270</v>
      </c>
    </row>
    <row r="25" spans="1:6" x14ac:dyDescent="0.2">
      <c r="A25" s="5">
        <v>1004614887</v>
      </c>
      <c r="B25" s="5" t="s">
        <v>268</v>
      </c>
      <c r="C25" s="5" t="s">
        <v>283</v>
      </c>
      <c r="D25" s="5"/>
      <c r="E25" s="5">
        <v>501711268</v>
      </c>
      <c r="F25" s="5" t="s">
        <v>270</v>
      </c>
    </row>
    <row r="26" spans="1:6" x14ac:dyDescent="0.2">
      <c r="A26" s="5">
        <v>1040697219</v>
      </c>
      <c r="B26" s="5" t="s">
        <v>271</v>
      </c>
      <c r="C26" s="5" t="s">
        <v>284</v>
      </c>
      <c r="D26" s="5"/>
      <c r="E26" s="5">
        <v>503715618</v>
      </c>
      <c r="F26" s="5" t="s">
        <v>270</v>
      </c>
    </row>
    <row r="27" spans="1:6" x14ac:dyDescent="0.2">
      <c r="A27" s="5">
        <v>1011164231</v>
      </c>
      <c r="B27" s="5" t="s">
        <v>268</v>
      </c>
      <c r="C27" s="5" t="s">
        <v>275</v>
      </c>
      <c r="D27" s="5"/>
      <c r="E27" s="5">
        <v>554599774</v>
      </c>
      <c r="F27" s="5" t="s">
        <v>270</v>
      </c>
    </row>
    <row r="28" spans="1:6" x14ac:dyDescent="0.2">
      <c r="A28" s="5">
        <v>1020047344</v>
      </c>
      <c r="B28" s="5" t="s">
        <v>268</v>
      </c>
      <c r="C28" s="5" t="s">
        <v>275</v>
      </c>
      <c r="D28" s="5"/>
      <c r="E28" s="5">
        <v>554706470</v>
      </c>
      <c r="F28" s="5" t="s">
        <v>270</v>
      </c>
    </row>
    <row r="29" spans="1:6" x14ac:dyDescent="0.2">
      <c r="A29" s="5">
        <v>1017488956</v>
      </c>
      <c r="B29" s="5" t="s">
        <v>285</v>
      </c>
      <c r="C29" s="5" t="s">
        <v>286</v>
      </c>
      <c r="D29" s="5"/>
      <c r="E29" s="5">
        <v>503515942</v>
      </c>
      <c r="F29" s="5" t="s">
        <v>270</v>
      </c>
    </row>
    <row r="30" spans="1:6" x14ac:dyDescent="0.2">
      <c r="A30" s="5">
        <v>1020146666</v>
      </c>
      <c r="B30" s="5" t="s">
        <v>287</v>
      </c>
      <c r="C30" s="5" t="s">
        <v>286</v>
      </c>
      <c r="D30" s="5"/>
      <c r="E30" s="5">
        <v>555934009</v>
      </c>
      <c r="F30" s="5" t="s">
        <v>270</v>
      </c>
    </row>
    <row r="31" spans="1:6" x14ac:dyDescent="0.2">
      <c r="A31" s="5">
        <v>1045810635</v>
      </c>
      <c r="B31" s="5" t="s">
        <v>268</v>
      </c>
      <c r="C31" s="5" t="s">
        <v>269</v>
      </c>
      <c r="D31" s="5"/>
      <c r="E31" s="5">
        <v>506773704</v>
      </c>
      <c r="F31" s="5" t="s">
        <v>270</v>
      </c>
    </row>
    <row r="32" spans="1:6" x14ac:dyDescent="0.2">
      <c r="A32" s="162">
        <v>1011080510</v>
      </c>
      <c r="B32" s="162" t="s">
        <v>271</v>
      </c>
      <c r="C32" s="162" t="s">
        <v>269</v>
      </c>
      <c r="D32" s="162"/>
      <c r="E32" s="162">
        <v>503053936</v>
      </c>
      <c r="F32" s="162" t="s">
        <v>270</v>
      </c>
    </row>
    <row r="33" spans="1:6" x14ac:dyDescent="0.2">
      <c r="A33" s="163">
        <v>1008978445</v>
      </c>
      <c r="B33" s="163" t="s">
        <v>274</v>
      </c>
      <c r="C33" s="163" t="s">
        <v>275</v>
      </c>
      <c r="D33" s="163"/>
      <c r="E33" s="163">
        <v>501760718</v>
      </c>
      <c r="F33" s="163" t="s">
        <v>270</v>
      </c>
    </row>
    <row r="34" spans="1:6" x14ac:dyDescent="0.2">
      <c r="A34" s="164">
        <v>1057707265</v>
      </c>
      <c r="B34" s="164" t="s">
        <v>271</v>
      </c>
      <c r="C34" s="164" t="s">
        <v>269</v>
      </c>
      <c r="D34" s="164"/>
      <c r="E34" s="164">
        <v>566844889</v>
      </c>
      <c r="F34" s="164" t="s">
        <v>408</v>
      </c>
    </row>
    <row r="35" spans="1:6" x14ac:dyDescent="0.2">
      <c r="A35" s="163">
        <v>1009614890</v>
      </c>
      <c r="B35" s="163" t="s">
        <v>271</v>
      </c>
      <c r="C35" s="163" t="s">
        <v>269</v>
      </c>
      <c r="D35" s="163"/>
      <c r="E35" s="163">
        <v>503042670</v>
      </c>
      <c r="F35" s="163" t="s">
        <v>270</v>
      </c>
    </row>
    <row r="36" spans="1:6" x14ac:dyDescent="0.2">
      <c r="A36" s="164">
        <v>1001445806</v>
      </c>
      <c r="B36" s="164" t="s">
        <v>268</v>
      </c>
      <c r="C36" s="164" t="s">
        <v>275</v>
      </c>
      <c r="D36" s="164"/>
      <c r="E36" s="164">
        <v>506537448</v>
      </c>
      <c r="F36" s="164" t="s">
        <v>270</v>
      </c>
    </row>
    <row r="37" spans="1:6" x14ac:dyDescent="0.2">
      <c r="A37" s="163">
        <v>1000304798</v>
      </c>
      <c r="B37" s="163" t="s">
        <v>287</v>
      </c>
      <c r="C37" s="163" t="s">
        <v>288</v>
      </c>
      <c r="D37" s="163"/>
      <c r="E37" s="163">
        <v>554664566</v>
      </c>
      <c r="F37" s="163" t="s">
        <v>408</v>
      </c>
    </row>
    <row r="38" spans="1:6" x14ac:dyDescent="0.2">
      <c r="A38" s="164">
        <v>1002971875</v>
      </c>
      <c r="B38" s="164" t="s">
        <v>274</v>
      </c>
      <c r="C38" s="164" t="s">
        <v>289</v>
      </c>
      <c r="D38" s="164"/>
      <c r="E38" s="164">
        <v>505795724</v>
      </c>
      <c r="F38" s="164" t="s">
        <v>270</v>
      </c>
    </row>
    <row r="39" spans="1:6" x14ac:dyDescent="0.2">
      <c r="A39" s="163">
        <v>1005479090</v>
      </c>
      <c r="B39" s="163" t="s">
        <v>290</v>
      </c>
      <c r="C39" s="163" t="s">
        <v>291</v>
      </c>
      <c r="D39" s="163"/>
      <c r="E39" s="163">
        <v>505703069</v>
      </c>
      <c r="F39" s="163" t="s">
        <v>408</v>
      </c>
    </row>
    <row r="40" spans="1:6" x14ac:dyDescent="0.2">
      <c r="A40" s="164">
        <v>1040697219</v>
      </c>
      <c r="B40" s="164" t="s">
        <v>274</v>
      </c>
      <c r="C40" s="164" t="s">
        <v>278</v>
      </c>
      <c r="D40" s="164"/>
      <c r="E40" s="164">
        <v>503377270</v>
      </c>
      <c r="F40" s="164" t="s">
        <v>270</v>
      </c>
    </row>
    <row r="41" spans="1:6" x14ac:dyDescent="0.2">
      <c r="A41" s="163">
        <v>1012737738</v>
      </c>
      <c r="B41" s="163" t="s">
        <v>292</v>
      </c>
      <c r="C41" s="163" t="s">
        <v>293</v>
      </c>
      <c r="D41" s="163"/>
      <c r="E41" s="163">
        <v>551333683</v>
      </c>
      <c r="F41" s="163" t="s">
        <v>270</v>
      </c>
    </row>
    <row r="42" spans="1:6" x14ac:dyDescent="0.2">
      <c r="A42" s="164">
        <v>1048730046</v>
      </c>
      <c r="B42" s="164" t="s">
        <v>274</v>
      </c>
      <c r="C42" s="164" t="s">
        <v>275</v>
      </c>
      <c r="D42" s="164"/>
      <c r="E42" s="164">
        <v>553707835</v>
      </c>
      <c r="F42" s="164" t="s">
        <v>270</v>
      </c>
    </row>
    <row r="43" spans="1:6" x14ac:dyDescent="0.2">
      <c r="A43" s="163">
        <v>1001248982</v>
      </c>
      <c r="B43" s="163" t="s">
        <v>287</v>
      </c>
      <c r="C43" s="163" t="s">
        <v>294</v>
      </c>
      <c r="D43" s="163"/>
      <c r="E43" s="163">
        <v>535703059</v>
      </c>
      <c r="F43" s="163" t="s">
        <v>270</v>
      </c>
    </row>
    <row r="44" spans="1:6" x14ac:dyDescent="0.2">
      <c r="A44" s="164">
        <v>1015235342</v>
      </c>
      <c r="B44" s="164" t="s">
        <v>287</v>
      </c>
      <c r="C44" s="164" t="s">
        <v>276</v>
      </c>
      <c r="D44" s="164"/>
      <c r="E44" s="164">
        <v>559996576</v>
      </c>
      <c r="F44" s="164" t="s">
        <v>408</v>
      </c>
    </row>
    <row r="45" spans="1:6" x14ac:dyDescent="0.2">
      <c r="A45" s="163">
        <v>1014640906</v>
      </c>
      <c r="B45" s="163" t="s">
        <v>271</v>
      </c>
      <c r="C45" s="163" t="s">
        <v>269</v>
      </c>
      <c r="D45" s="163"/>
      <c r="E45" s="163">
        <v>501754716</v>
      </c>
      <c r="F45" s="163" t="s">
        <v>408</v>
      </c>
    </row>
    <row r="46" spans="1:6" x14ac:dyDescent="0.2">
      <c r="A46" s="164">
        <v>1055992349</v>
      </c>
      <c r="B46" s="164" t="s">
        <v>268</v>
      </c>
      <c r="C46" s="164" t="s">
        <v>275</v>
      </c>
      <c r="D46" s="164"/>
      <c r="E46" s="164">
        <v>556260606</v>
      </c>
      <c r="F46" s="164" t="s">
        <v>408</v>
      </c>
    </row>
    <row r="47" spans="1:6" x14ac:dyDescent="0.2">
      <c r="A47" s="163">
        <v>1031763830</v>
      </c>
      <c r="B47" s="163" t="s">
        <v>268</v>
      </c>
      <c r="C47" s="163" t="s">
        <v>272</v>
      </c>
      <c r="D47" s="163"/>
      <c r="E47" s="163">
        <v>503571458</v>
      </c>
      <c r="F47" s="163" t="s">
        <v>408</v>
      </c>
    </row>
    <row r="48" spans="1:6" x14ac:dyDescent="0.2">
      <c r="A48" s="164"/>
      <c r="B48" s="164"/>
      <c r="C48" s="164"/>
      <c r="D48" s="164"/>
      <c r="E48" s="164"/>
      <c r="F48" s="164"/>
    </row>
    <row r="49" spans="1:6" x14ac:dyDescent="0.2">
      <c r="A49" s="160"/>
      <c r="B49" s="160"/>
      <c r="C49" s="160"/>
      <c r="D49" s="160"/>
      <c r="E49" s="160"/>
      <c r="F49" s="160"/>
    </row>
    <row r="50" spans="1:6" x14ac:dyDescent="0.2">
      <c r="A50" s="161"/>
      <c r="B50" s="161"/>
      <c r="C50" s="161"/>
      <c r="D50" s="161"/>
      <c r="E50" s="161"/>
      <c r="F50" s="161"/>
    </row>
    <row r="51" spans="1:6" x14ac:dyDescent="0.2">
      <c r="A51" s="160"/>
      <c r="B51" s="160"/>
      <c r="C51" s="160"/>
      <c r="D51" s="160"/>
      <c r="E51" s="160"/>
      <c r="F51" s="160"/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zoomScale="70" zoomScaleNormal="70" zoomScalePageLayoutView="70" workbookViewId="0">
      <selection activeCell="G11" sqref="G11"/>
    </sheetView>
  </sheetViews>
  <sheetFormatPr defaultColWidth="8.875" defaultRowHeight="14.25" x14ac:dyDescent="0.2"/>
  <cols>
    <col min="1" max="1" width="19.875" customWidth="1"/>
    <col min="2" max="2" width="11.625" customWidth="1"/>
    <col min="3" max="3" width="10.375" customWidth="1"/>
    <col min="4" max="4" width="12.875" customWidth="1"/>
    <col min="5" max="5" width="10.375" customWidth="1"/>
    <col min="6" max="6" width="11.875" customWidth="1"/>
    <col min="7" max="9" width="10.375" customWidth="1"/>
    <col min="10" max="12" width="11.375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33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48</v>
      </c>
      <c r="G1" s="33" t="s">
        <v>61</v>
      </c>
      <c r="H1" s="33" t="s">
        <v>62</v>
      </c>
      <c r="I1" s="33" t="s">
        <v>63</v>
      </c>
      <c r="J1" s="33" t="s">
        <v>64</v>
      </c>
      <c r="K1" s="33" t="s">
        <v>65</v>
      </c>
      <c r="L1" s="33" t="s">
        <v>66</v>
      </c>
      <c r="M1" s="33" t="s">
        <v>67</v>
      </c>
      <c r="N1" s="33" t="s">
        <v>68</v>
      </c>
      <c r="O1" s="33" t="s">
        <v>69</v>
      </c>
      <c r="P1" s="33" t="s">
        <v>70</v>
      </c>
    </row>
    <row r="2" spans="1:16" ht="60.75" x14ac:dyDescent="0.2">
      <c r="A2" s="31" t="s">
        <v>49</v>
      </c>
      <c r="B2" s="31" t="s">
        <v>43</v>
      </c>
      <c r="C2" s="31" t="s">
        <v>44</v>
      </c>
      <c r="D2" s="31" t="s">
        <v>50</v>
      </c>
      <c r="E2" s="31" t="s">
        <v>51</v>
      </c>
      <c r="F2" s="31" t="s">
        <v>52</v>
      </c>
      <c r="G2" s="31" t="s">
        <v>45</v>
      </c>
      <c r="H2" s="31" t="s">
        <v>53</v>
      </c>
      <c r="I2" s="31" t="s">
        <v>54</v>
      </c>
      <c r="J2" s="31" t="s">
        <v>55</v>
      </c>
      <c r="K2" s="31" t="s">
        <v>56</v>
      </c>
      <c r="L2" s="31" t="s">
        <v>57</v>
      </c>
      <c r="M2" s="31" t="s">
        <v>58</v>
      </c>
      <c r="N2" s="31" t="s">
        <v>59</v>
      </c>
      <c r="O2" s="31" t="s">
        <v>60</v>
      </c>
      <c r="P2" s="31" t="s">
        <v>83</v>
      </c>
    </row>
    <row r="3" spans="1:16" x14ac:dyDescent="0.2">
      <c r="A3" s="32" t="s">
        <v>295</v>
      </c>
      <c r="B3" s="32">
        <v>1001445806</v>
      </c>
      <c r="C3" s="32" t="s">
        <v>268</v>
      </c>
      <c r="D3" s="32" t="s">
        <v>296</v>
      </c>
      <c r="E3" s="32" t="s">
        <v>297</v>
      </c>
      <c r="F3" s="32" t="s">
        <v>298</v>
      </c>
      <c r="G3" s="32" t="s">
        <v>275</v>
      </c>
      <c r="H3" s="32"/>
      <c r="I3" s="32"/>
      <c r="J3" s="32"/>
      <c r="K3" s="32">
        <v>506537448</v>
      </c>
      <c r="L3" s="32" t="s">
        <v>300</v>
      </c>
      <c r="M3" s="32" t="s">
        <v>301</v>
      </c>
      <c r="N3" s="32" t="s">
        <v>302</v>
      </c>
      <c r="O3" s="32"/>
      <c r="P3" s="32" t="s">
        <v>301</v>
      </c>
    </row>
    <row r="4" spans="1:16" x14ac:dyDescent="0.2">
      <c r="A4" s="32" t="s">
        <v>303</v>
      </c>
      <c r="B4" s="32">
        <v>1001814324</v>
      </c>
      <c r="C4" s="32" t="s">
        <v>268</v>
      </c>
      <c r="D4" s="32" t="s">
        <v>304</v>
      </c>
      <c r="E4" s="32" t="s">
        <v>297</v>
      </c>
      <c r="F4" s="32" t="s">
        <v>305</v>
      </c>
      <c r="G4" s="32" t="s">
        <v>269</v>
      </c>
      <c r="H4" s="32"/>
      <c r="I4" s="32"/>
      <c r="J4" s="32"/>
      <c r="K4" s="32">
        <v>555659960</v>
      </c>
      <c r="L4" s="32" t="s">
        <v>306</v>
      </c>
      <c r="M4" s="32" t="s">
        <v>301</v>
      </c>
      <c r="N4" s="32" t="s">
        <v>302</v>
      </c>
      <c r="O4" s="32"/>
      <c r="P4" s="32" t="s">
        <v>301</v>
      </c>
    </row>
    <row r="5" spans="1:16" x14ac:dyDescent="0.2">
      <c r="A5" s="32" t="s">
        <v>451</v>
      </c>
      <c r="B5" s="32">
        <v>1004614887</v>
      </c>
      <c r="C5" s="32" t="s">
        <v>268</v>
      </c>
      <c r="D5" s="32" t="s">
        <v>307</v>
      </c>
      <c r="E5" s="32" t="s">
        <v>297</v>
      </c>
      <c r="F5" s="32" t="s">
        <v>383</v>
      </c>
      <c r="G5" s="32" t="s">
        <v>457</v>
      </c>
      <c r="H5" s="32"/>
      <c r="I5" s="32"/>
      <c r="J5" s="32"/>
      <c r="K5" s="32">
        <v>501711268</v>
      </c>
      <c r="L5" s="32" t="s">
        <v>452</v>
      </c>
      <c r="M5" s="32" t="s">
        <v>301</v>
      </c>
      <c r="N5" s="32" t="s">
        <v>302</v>
      </c>
      <c r="O5" s="32"/>
      <c r="P5" s="32" t="s">
        <v>301</v>
      </c>
    </row>
    <row r="6" spans="1:16" x14ac:dyDescent="0.2">
      <c r="A6" s="32" t="s">
        <v>308</v>
      </c>
      <c r="B6" s="32">
        <v>1044167615</v>
      </c>
      <c r="C6" s="32" t="s">
        <v>268</v>
      </c>
      <c r="D6" s="32" t="s">
        <v>309</v>
      </c>
      <c r="E6" s="32" t="s">
        <v>297</v>
      </c>
      <c r="F6" s="32" t="s">
        <v>310</v>
      </c>
      <c r="G6" s="32" t="s">
        <v>276</v>
      </c>
      <c r="H6" s="32"/>
      <c r="I6" s="32"/>
      <c r="J6" s="32"/>
      <c r="K6" s="32">
        <v>553016256</v>
      </c>
      <c r="L6" s="32" t="s">
        <v>311</v>
      </c>
      <c r="M6" s="32" t="s">
        <v>301</v>
      </c>
      <c r="N6" s="32" t="s">
        <v>302</v>
      </c>
      <c r="O6" s="32"/>
      <c r="P6" s="32" t="s">
        <v>301</v>
      </c>
    </row>
    <row r="7" spans="1:16" x14ac:dyDescent="0.2">
      <c r="A7" s="32" t="s">
        <v>313</v>
      </c>
      <c r="B7" s="32">
        <v>1045810635</v>
      </c>
      <c r="C7" s="32" t="s">
        <v>268</v>
      </c>
      <c r="D7" s="32" t="s">
        <v>309</v>
      </c>
      <c r="E7" s="32" t="s">
        <v>297</v>
      </c>
      <c r="F7" s="32" t="s">
        <v>314</v>
      </c>
      <c r="G7" s="32" t="s">
        <v>269</v>
      </c>
      <c r="H7" s="32"/>
      <c r="I7" s="32"/>
      <c r="J7" s="32"/>
      <c r="K7" s="32">
        <v>506773704</v>
      </c>
      <c r="L7" s="32" t="s">
        <v>315</v>
      </c>
      <c r="M7" s="32" t="s">
        <v>301</v>
      </c>
      <c r="N7" s="32" t="s">
        <v>302</v>
      </c>
      <c r="O7" s="32"/>
      <c r="P7" s="32" t="s">
        <v>301</v>
      </c>
    </row>
    <row r="8" spans="1:16" x14ac:dyDescent="0.2">
      <c r="A8" s="32" t="s">
        <v>316</v>
      </c>
      <c r="B8" s="32">
        <v>1002971875</v>
      </c>
      <c r="C8" s="32" t="s">
        <v>274</v>
      </c>
      <c r="D8" s="32" t="s">
        <v>309</v>
      </c>
      <c r="E8" s="32" t="s">
        <v>312</v>
      </c>
      <c r="F8" s="32" t="s">
        <v>317</v>
      </c>
      <c r="G8" s="32" t="s">
        <v>453</v>
      </c>
      <c r="H8" s="32"/>
      <c r="I8" s="32"/>
      <c r="J8" s="32"/>
      <c r="K8" s="32">
        <v>505795724</v>
      </c>
      <c r="L8" s="32" t="s">
        <v>318</v>
      </c>
      <c r="M8" s="32" t="s">
        <v>301</v>
      </c>
      <c r="N8" s="32" t="s">
        <v>302</v>
      </c>
      <c r="O8" s="32"/>
      <c r="P8" s="32" t="s">
        <v>301</v>
      </c>
    </row>
    <row r="9" spans="1:16" x14ac:dyDescent="0.2">
      <c r="A9" s="32" t="s">
        <v>454</v>
      </c>
      <c r="B9" s="32">
        <v>1003458104</v>
      </c>
      <c r="C9" s="32" t="s">
        <v>268</v>
      </c>
      <c r="D9" s="32" t="s">
        <v>455</v>
      </c>
      <c r="E9" s="32" t="s">
        <v>380</v>
      </c>
      <c r="F9" s="32" t="s">
        <v>383</v>
      </c>
      <c r="G9" s="32" t="s">
        <v>457</v>
      </c>
      <c r="H9" s="32"/>
      <c r="I9" s="32"/>
      <c r="J9" s="32"/>
      <c r="K9" s="32">
        <v>551084868</v>
      </c>
      <c r="L9" s="32" t="s">
        <v>306</v>
      </c>
      <c r="M9" s="32" t="s">
        <v>301</v>
      </c>
      <c r="N9" s="32" t="s">
        <v>302</v>
      </c>
      <c r="O9" s="32"/>
      <c r="P9" s="32" t="s">
        <v>301</v>
      </c>
    </row>
    <row r="10" spans="1:16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60" zoomScaleNormal="60" zoomScalePageLayoutView="60" workbookViewId="0">
      <selection activeCell="K12" sqref="K12"/>
    </sheetView>
  </sheetViews>
  <sheetFormatPr defaultColWidth="8.875" defaultRowHeight="14.25" x14ac:dyDescent="0.2"/>
  <cols>
    <col min="1" max="1" width="23.75" customWidth="1"/>
    <col min="2" max="2" width="20" customWidth="1"/>
    <col min="3" max="5" width="10.375" customWidth="1"/>
    <col min="6" max="6" width="12" customWidth="1"/>
    <col min="7" max="7" width="10.5" customWidth="1"/>
    <col min="8" max="8" width="12.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34" customFormat="1" ht="52.7" customHeight="1" x14ac:dyDescent="0.2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48</v>
      </c>
      <c r="G1" s="33" t="s">
        <v>61</v>
      </c>
      <c r="H1" s="33" t="s">
        <v>62</v>
      </c>
      <c r="I1" s="33" t="s">
        <v>63</v>
      </c>
      <c r="J1" s="33" t="s">
        <v>64</v>
      </c>
      <c r="K1" s="33" t="s">
        <v>65</v>
      </c>
      <c r="L1" s="33" t="s">
        <v>66</v>
      </c>
      <c r="M1" s="40" t="s">
        <v>67</v>
      </c>
    </row>
    <row r="2" spans="1:13" ht="60.75" x14ac:dyDescent="0.2">
      <c r="A2" s="35" t="s">
        <v>49</v>
      </c>
      <c r="B2" s="31" t="s">
        <v>43</v>
      </c>
      <c r="C2" s="31" t="s">
        <v>71</v>
      </c>
      <c r="D2" s="31" t="s">
        <v>84</v>
      </c>
      <c r="E2" s="31" t="s">
        <v>77</v>
      </c>
      <c r="F2" s="31" t="s">
        <v>72</v>
      </c>
      <c r="G2" s="31" t="s">
        <v>73</v>
      </c>
      <c r="H2" s="31" t="s">
        <v>74</v>
      </c>
      <c r="I2" s="31" t="s">
        <v>75</v>
      </c>
      <c r="J2" s="31" t="s">
        <v>78</v>
      </c>
      <c r="K2" s="31" t="s">
        <v>76</v>
      </c>
      <c r="L2" s="31" t="s">
        <v>79</v>
      </c>
      <c r="M2" s="37" t="s">
        <v>80</v>
      </c>
    </row>
    <row r="3" spans="1:13" x14ac:dyDescent="0.2">
      <c r="A3" s="36" t="s">
        <v>379</v>
      </c>
      <c r="B3" s="5">
        <v>1072376534</v>
      </c>
      <c r="C3" s="5" t="s">
        <v>323</v>
      </c>
      <c r="D3" s="5" t="s">
        <v>380</v>
      </c>
      <c r="E3" s="5" t="s">
        <v>320</v>
      </c>
      <c r="F3" s="5">
        <v>40</v>
      </c>
      <c r="G3" s="5">
        <v>5219</v>
      </c>
      <c r="H3" s="5" t="s">
        <v>321</v>
      </c>
      <c r="I3" s="5" t="s">
        <v>322</v>
      </c>
      <c r="J3" s="5" t="s">
        <v>381</v>
      </c>
      <c r="K3" s="5" t="s">
        <v>381</v>
      </c>
      <c r="L3" s="5" t="s">
        <v>301</v>
      </c>
      <c r="M3" s="38" t="s">
        <v>301</v>
      </c>
    </row>
    <row r="4" spans="1:13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8"/>
    </row>
    <row r="5" spans="1:13" x14ac:dyDescent="0.2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70" zoomScaleNormal="70" zoomScalePageLayoutView="90" workbookViewId="0">
      <selection activeCell="G3" sqref="G3"/>
    </sheetView>
  </sheetViews>
  <sheetFormatPr defaultColWidth="8.875" defaultRowHeight="14.25" x14ac:dyDescent="0.2"/>
  <cols>
    <col min="1" max="1" width="25.375" customWidth="1"/>
    <col min="2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48</v>
      </c>
      <c r="G1" s="33" t="s">
        <v>61</v>
      </c>
      <c r="H1" s="33" t="s">
        <v>62</v>
      </c>
      <c r="I1" s="33" t="s">
        <v>63</v>
      </c>
      <c r="J1" s="33" t="s">
        <v>64</v>
      </c>
      <c r="K1" s="33" t="s">
        <v>65</v>
      </c>
      <c r="L1" s="40" t="s">
        <v>66</v>
      </c>
    </row>
    <row r="2" spans="1:12" ht="60.75" x14ac:dyDescent="0.2">
      <c r="A2" s="43" t="s">
        <v>49</v>
      </c>
      <c r="B2" s="44" t="s">
        <v>43</v>
      </c>
      <c r="C2" s="44" t="s">
        <v>71</v>
      </c>
      <c r="D2" s="44" t="s">
        <v>51</v>
      </c>
      <c r="E2" s="44" t="s">
        <v>77</v>
      </c>
      <c r="F2" s="44" t="s">
        <v>72</v>
      </c>
      <c r="G2" s="44" t="s">
        <v>73</v>
      </c>
      <c r="H2" s="44" t="s">
        <v>74</v>
      </c>
      <c r="I2" s="44" t="s">
        <v>75</v>
      </c>
      <c r="J2" s="44" t="s">
        <v>78</v>
      </c>
      <c r="K2" s="44" t="s">
        <v>81</v>
      </c>
      <c r="L2" s="45" t="s">
        <v>79</v>
      </c>
    </row>
    <row r="3" spans="1:12" ht="20.25" x14ac:dyDescent="0.2">
      <c r="A3" s="43" t="s">
        <v>324</v>
      </c>
      <c r="B3" s="44">
        <v>1036923587</v>
      </c>
      <c r="C3" s="44" t="s">
        <v>323</v>
      </c>
      <c r="D3" s="44" t="s">
        <v>297</v>
      </c>
      <c r="E3" s="44" t="s">
        <v>320</v>
      </c>
      <c r="F3" s="44">
        <v>40</v>
      </c>
      <c r="G3" s="44">
        <v>5165</v>
      </c>
      <c r="H3" s="44" t="s">
        <v>325</v>
      </c>
      <c r="I3" s="44" t="s">
        <v>322</v>
      </c>
      <c r="J3" s="44" t="s">
        <v>298</v>
      </c>
      <c r="K3" s="44" t="s">
        <v>326</v>
      </c>
      <c r="L3" s="45" t="s">
        <v>301</v>
      </c>
    </row>
    <row r="4" spans="1:12" ht="20.25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2" ht="20.25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2" ht="20.25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20.25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zoomScale="55" zoomScaleNormal="55" zoomScalePageLayoutView="60" workbookViewId="0">
      <selection activeCell="J15" sqref="J15"/>
    </sheetView>
  </sheetViews>
  <sheetFormatPr defaultColWidth="8.875" defaultRowHeight="14.25" x14ac:dyDescent="0.2"/>
  <cols>
    <col min="1" max="1" width="35.375" customWidth="1"/>
    <col min="2" max="2" width="19.375" customWidth="1"/>
    <col min="3" max="3" width="16.375" customWidth="1"/>
    <col min="4" max="4" width="14.5" customWidth="1"/>
    <col min="5" max="5" width="19.875" customWidth="1"/>
    <col min="6" max="6" width="19.375" customWidth="1"/>
    <col min="7" max="7" width="16.5" customWidth="1"/>
    <col min="8" max="8" width="13.125" customWidth="1"/>
    <col min="9" max="9" width="18.5" customWidth="1"/>
    <col min="10" max="10" width="17" customWidth="1"/>
    <col min="11" max="11" width="17.75" customWidth="1"/>
  </cols>
  <sheetData>
    <row r="1" spans="1:11" ht="23.25" x14ac:dyDescent="0.2">
      <c r="A1" s="165" t="s">
        <v>21</v>
      </c>
      <c r="B1" s="166" t="s">
        <v>22</v>
      </c>
      <c r="C1" s="166" t="s">
        <v>23</v>
      </c>
      <c r="D1" s="166" t="s">
        <v>24</v>
      </c>
      <c r="E1" s="166" t="s">
        <v>25</v>
      </c>
      <c r="F1" s="166" t="s">
        <v>48</v>
      </c>
      <c r="G1" s="166" t="s">
        <v>61</v>
      </c>
      <c r="H1" s="166" t="s">
        <v>62</v>
      </c>
      <c r="I1" s="166" t="s">
        <v>63</v>
      </c>
      <c r="J1" s="166" t="s">
        <v>64</v>
      </c>
      <c r="K1" s="166" t="s">
        <v>65</v>
      </c>
    </row>
    <row r="2" spans="1:11" ht="46.5" x14ac:dyDescent="0.2">
      <c r="A2" s="167" t="s">
        <v>49</v>
      </c>
      <c r="B2" s="168" t="s">
        <v>43</v>
      </c>
      <c r="C2" s="168" t="s">
        <v>71</v>
      </c>
      <c r="D2" s="168" t="s">
        <v>51</v>
      </c>
      <c r="E2" s="168" t="s">
        <v>82</v>
      </c>
      <c r="F2" s="168" t="s">
        <v>77</v>
      </c>
      <c r="G2" s="168" t="s">
        <v>85</v>
      </c>
      <c r="H2" s="168" t="s">
        <v>73</v>
      </c>
      <c r="I2" s="168" t="s">
        <v>74</v>
      </c>
      <c r="J2" s="168" t="s">
        <v>78</v>
      </c>
      <c r="K2" s="168" t="s">
        <v>79</v>
      </c>
    </row>
    <row r="3" spans="1:11" ht="20.25" x14ac:dyDescent="0.3">
      <c r="A3" s="169" t="s">
        <v>327</v>
      </c>
      <c r="B3" s="169">
        <v>1078251970</v>
      </c>
      <c r="C3" s="169" t="s">
        <v>323</v>
      </c>
      <c r="D3" s="169" t="s">
        <v>297</v>
      </c>
      <c r="E3" s="169" t="s">
        <v>328</v>
      </c>
      <c r="F3" s="169" t="s">
        <v>320</v>
      </c>
      <c r="G3" s="169">
        <v>40</v>
      </c>
      <c r="H3" s="169">
        <v>5219</v>
      </c>
      <c r="I3" s="169" t="s">
        <v>321</v>
      </c>
      <c r="J3" s="169" t="s">
        <v>459</v>
      </c>
      <c r="K3" s="169" t="s">
        <v>301</v>
      </c>
    </row>
    <row r="4" spans="1:11" ht="20.25" x14ac:dyDescent="0.3">
      <c r="A4" s="169" t="s">
        <v>409</v>
      </c>
      <c r="B4" s="169">
        <v>1064978719</v>
      </c>
      <c r="C4" s="169" t="s">
        <v>323</v>
      </c>
      <c r="D4" s="169" t="s">
        <v>319</v>
      </c>
      <c r="E4" s="169" t="s">
        <v>382</v>
      </c>
      <c r="F4" s="169" t="s">
        <v>320</v>
      </c>
      <c r="G4" s="169">
        <v>40</v>
      </c>
      <c r="H4" s="169">
        <v>3000</v>
      </c>
      <c r="I4" s="169" t="s">
        <v>321</v>
      </c>
      <c r="J4" s="169" t="s">
        <v>458</v>
      </c>
      <c r="K4" s="169" t="s">
        <v>384</v>
      </c>
    </row>
    <row r="5" spans="1:11" ht="20.25" x14ac:dyDescent="0.3">
      <c r="A5" s="169" t="s">
        <v>410</v>
      </c>
      <c r="B5" s="169">
        <v>2329032821</v>
      </c>
      <c r="C5" s="169" t="s">
        <v>329</v>
      </c>
      <c r="D5" s="169" t="s">
        <v>299</v>
      </c>
      <c r="E5" s="169" t="s">
        <v>330</v>
      </c>
      <c r="F5" s="169" t="s">
        <v>320</v>
      </c>
      <c r="G5" s="169">
        <v>40</v>
      </c>
      <c r="H5" s="169">
        <v>2250</v>
      </c>
      <c r="I5" s="169" t="s">
        <v>321</v>
      </c>
      <c r="J5" s="169" t="s">
        <v>460</v>
      </c>
      <c r="K5" s="169" t="s">
        <v>301</v>
      </c>
    </row>
    <row r="6" spans="1:11" ht="20.25" x14ac:dyDescent="0.3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</row>
    <row r="7" spans="1:11" ht="20.25" x14ac:dyDescent="0.3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</row>
    <row r="8" spans="1:11" ht="20.2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</row>
    <row r="9" spans="1:11" ht="20.25" x14ac:dyDescent="0.3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</row>
    <row r="10" spans="1:11" ht="20.25" x14ac:dyDescent="0.3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11" ht="20.25" x14ac:dyDescent="0.3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12" spans="1:11" ht="20.25" x14ac:dyDescent="0.3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1" ht="20.25" x14ac:dyDescent="0.3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</row>
    <row r="14" spans="1:11" ht="20.25" x14ac:dyDescent="0.3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</row>
    <row r="15" spans="1:11" ht="20.25" x14ac:dyDescent="0.3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activeCell="C12" sqref="C12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21</v>
      </c>
      <c r="B1" s="20" t="s">
        <v>22</v>
      </c>
      <c r="C1" s="20" t="s">
        <v>23</v>
      </c>
    </row>
    <row r="2" spans="1:3" ht="22.5" thickBot="1" x14ac:dyDescent="0.25">
      <c r="A2" s="23" t="s">
        <v>31</v>
      </c>
      <c r="B2" s="24" t="s">
        <v>32</v>
      </c>
      <c r="C2" s="24" t="s">
        <v>33</v>
      </c>
    </row>
    <row r="3" spans="1:3" ht="20.25" x14ac:dyDescent="0.2">
      <c r="A3" s="21"/>
      <c r="B3" s="22"/>
      <c r="C3" s="22"/>
    </row>
    <row r="10" spans="1:3" x14ac:dyDescent="0.2">
      <c r="A10" s="187" t="s">
        <v>374</v>
      </c>
      <c r="B10" s="187"/>
      <c r="C10" s="187"/>
    </row>
  </sheetData>
  <mergeCells count="1">
    <mergeCell ref="A10:C1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28</vt:i4>
      </vt:variant>
    </vt:vector>
  </HeadingPairs>
  <TitlesOfParts>
    <vt:vector size="28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User</cp:lastModifiedBy>
  <cp:lastPrinted>2017-04-27T07:19:42Z</cp:lastPrinted>
  <dcterms:created xsi:type="dcterms:W3CDTF">2017-02-28T04:28:50Z</dcterms:created>
  <dcterms:modified xsi:type="dcterms:W3CDTF">2020-01-21T11:56:36Z</dcterms:modified>
</cp:coreProperties>
</file>